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492" windowWidth="11352" windowHeight="11700" tabRatio="602"/>
  </bookViews>
  <sheets>
    <sheet name="Vent." sheetId="138" r:id="rId1"/>
  </sheets>
  <definedNames>
    <definedName name="_xlnm.Print_Titles" localSheetId="0">Vent.!$16:$16</definedName>
  </definedNames>
  <calcPr calcId="145621"/>
</workbook>
</file>

<file path=xl/calcChain.xml><?xml version="1.0" encoding="utf-8"?>
<calcChain xmlns="http://schemas.openxmlformats.org/spreadsheetml/2006/main">
  <c r="P77" i="138" l="1"/>
  <c r="M9" i="138" s="1"/>
</calcChain>
</file>

<file path=xl/sharedStrings.xml><?xml version="1.0" encoding="utf-8"?>
<sst xmlns="http://schemas.openxmlformats.org/spreadsheetml/2006/main" count="241" uniqueCount="115">
  <si>
    <t>KOPĀ :</t>
  </si>
  <si>
    <t>(Darba veids vai konstruktīvā elementa nosaukums)</t>
  </si>
  <si>
    <t>Būves nosaukums:</t>
  </si>
  <si>
    <t>Objekta nosaukums :</t>
  </si>
  <si>
    <t>Objekta adrese:</t>
  </si>
  <si>
    <t>Sastādīta</t>
  </si>
  <si>
    <t>gada</t>
  </si>
  <si>
    <t>gada tirgus cenās, pamatojoties uz</t>
  </si>
  <si>
    <t>daļas rasējumiem</t>
  </si>
  <si>
    <t>Līg. c.</t>
  </si>
  <si>
    <t>k-ts</t>
  </si>
  <si>
    <t>EUR</t>
  </si>
  <si>
    <t>Tāmes izmaksas</t>
  </si>
  <si>
    <t>Tāme sastādīta:</t>
  </si>
  <si>
    <t>m2</t>
  </si>
  <si>
    <t>N.</t>
  </si>
  <si>
    <t>Mēra</t>
  </si>
  <si>
    <t>Dau -</t>
  </si>
  <si>
    <t>izmaksa</t>
  </si>
  <si>
    <t xml:space="preserve">Kopējā </t>
  </si>
  <si>
    <t>p.</t>
  </si>
  <si>
    <t>vienība</t>
  </si>
  <si>
    <t>dzums</t>
  </si>
  <si>
    <t>Mate-</t>
  </si>
  <si>
    <t>Darba</t>
  </si>
  <si>
    <t>k.</t>
  </si>
  <si>
    <t>KOPĀ TIEŠĀS IZMAKSAS:</t>
  </si>
  <si>
    <t>Darba nosaukums</t>
  </si>
  <si>
    <t>Vienības izmaksas</t>
  </si>
  <si>
    <t xml:space="preserve">Laika </t>
  </si>
  <si>
    <t xml:space="preserve">Darba </t>
  </si>
  <si>
    <t>Meha-</t>
  </si>
  <si>
    <t>Darb-</t>
  </si>
  <si>
    <t>riāli,</t>
  </si>
  <si>
    <t>alga,</t>
  </si>
  <si>
    <t>nismi,</t>
  </si>
  <si>
    <t>Kopā,</t>
  </si>
  <si>
    <t>norma,</t>
  </si>
  <si>
    <t>ietilpība,</t>
  </si>
  <si>
    <t>Kods</t>
  </si>
  <si>
    <t>Sastādīja</t>
  </si>
  <si>
    <t>(paraksts un tā atšifrējums,datums)</t>
  </si>
  <si>
    <t>c/h</t>
  </si>
  <si>
    <t>PAVISAM KOPĀ</t>
  </si>
  <si>
    <t>m</t>
  </si>
  <si>
    <t>ap.likme</t>
  </si>
  <si>
    <t>EUR/h</t>
  </si>
  <si>
    <t>gab.</t>
  </si>
  <si>
    <t>Pārbaudīja</t>
  </si>
  <si>
    <t xml:space="preserve">Iepirkuma Nr.: </t>
  </si>
  <si>
    <t xml:space="preserve">Materiālu transports </t>
  </si>
  <si>
    <t>%</t>
  </si>
  <si>
    <t>AVK</t>
  </si>
  <si>
    <t xml:space="preserve">Montēt pretvārstu MCA-S-200, S&amp;P </t>
  </si>
  <si>
    <t>Montēt jumta ventilatoru CRHT/6-500, ar plati JPA-630, ar trokšņu slāpētāju JAA-630, ar pretvārstu JCA-630, ar ātruma regulatoru  RMT, (Lnos.=3750m3/h, P=160Pa, N=0.395 kW, n=890 ¹), m=27kg, S&amp;P</t>
  </si>
  <si>
    <t>Montēt apaļo kanāla ventilatoru TD-1000/200 SILENT LS, ar ātruma regulatoru, (Lnos.=620m3/h, P=120Pa, N=0.1 kW, n=2000 ¹), m=9kg, S&amp;P</t>
  </si>
  <si>
    <t>Montēt apaļo kanāla ventilatoru TD-1000/200 SILENT HS, ar ātruma regulatoru, (Lnos.=700m3/h, P=250Pa, N=0.12 kW, n=2500 ¹), m=9kg, S&amp;P</t>
  </si>
  <si>
    <r>
      <t>Montēt gaisa apstrādes agregātu OPTIMA-NW-1-P-WO-He-T3-D-2400/2400, komplektā ar frekvenču pārveidotājiem un automātikas bloku, ar 2 centrbēdzes ventilatoriem- 0,59kW/0,56kW, ar elektrisko kalorīferi 6,0kW, ar rotācijas siltummaini, ar trokšņu slāpētāju dB3, ar filtriem F5/F7,</t>
    </r>
    <r>
      <rPr>
        <sz val="11"/>
        <color indexed="10"/>
        <rFont val="Times New Roman Baltic"/>
        <family val="1"/>
        <charset val="186"/>
      </rPr>
      <t xml:space="preserve"> </t>
    </r>
    <r>
      <rPr>
        <sz val="11"/>
        <rFont val="Times New Roman Baltic"/>
        <charset val="186"/>
      </rPr>
      <t xml:space="preserve">ar gaisa noslēgvārstiem, (Lpiepl.=2400 m3/h, Lnos.=2400m3/h, P=250/250Pa), m=591kg, Clima Gold </t>
    </r>
  </si>
  <si>
    <t>Montēt nosūces difuzorus DVS - 100, AMALVA</t>
  </si>
  <si>
    <t>Montēt jumtiņu  AHIP - 200, AMALVA</t>
  </si>
  <si>
    <t>Montēt gaisa izmešanas uzgali AHIA - 400, AMALVA</t>
  </si>
  <si>
    <t>Montēt gaisa izmešanas uzgali SHIA-600x550, AMALVA</t>
  </si>
  <si>
    <t>Montēt tērauda ventilācijas resti JR-3/2 600x400, AMALVA</t>
  </si>
  <si>
    <t>Montēt tērauda ventilācijas resti JR-3/2 1200x500, AMALVA</t>
  </si>
  <si>
    <t>Montēt tērauda ventilācijas regul. resti JR-3/2 F 400x400, AMALVA</t>
  </si>
  <si>
    <t>Montēt tērauda ventilācijas regul. resti JR-7/2 F 400x200, AMALVA</t>
  </si>
  <si>
    <t>Montēt tērauda ventilācijas regul. resti JR-7/2 F 800x400, AMALVA</t>
  </si>
  <si>
    <t>Montēt konfuzoru AVI-400, AMALVA</t>
  </si>
  <si>
    <t>Montēt gaisa apaļo noslēvārstu AGU-M-400 ar elektropiedziņu LM-24</t>
  </si>
  <si>
    <t>Montēt trokšņu slāpētāju SIL-200, S&amp;P</t>
  </si>
  <si>
    <t>Montēt pieplūdes ventilācijas  resti ECA 45 RA, AMALVA</t>
  </si>
  <si>
    <t>Montēt tīrīšanas lūkas Ø 160</t>
  </si>
  <si>
    <t>Montēt tīrīšanas lūkas Ø 200</t>
  </si>
  <si>
    <t>Montēt tīrīšanas lūkas Ø 400</t>
  </si>
  <si>
    <t>Montēt gaisa vadus no cinkotā tērauda Ø 100</t>
  </si>
  <si>
    <t>Montēt gaisa vadus no cinkotā tērauda Ø 160</t>
  </si>
  <si>
    <t>Montēt gaisa vadus no cinkotā tērauda Ø 200</t>
  </si>
  <si>
    <t>Montēt gaisa vadus no cinkotā tērauda Ø 250</t>
  </si>
  <si>
    <t>Montēt gaisa vadus no cinkotā tērauda Ø 315</t>
  </si>
  <si>
    <t>Montēt gaisa vadus no cinkotā tērauda Ø 400</t>
  </si>
  <si>
    <t>Montēt lokanos savienojumus  Ø 200, S&amp;P</t>
  </si>
  <si>
    <t>Ventilācijas sistēma</t>
  </si>
  <si>
    <t>Montēt pārejas no cinkotā tērauda ar gumiju Ø 100/Ø 160</t>
  </si>
  <si>
    <t>Montēt pārejas no cinkotā tērauda ar gumiju Ø 200/Ø 250</t>
  </si>
  <si>
    <t>Montēt pārejas no cinkotā tērauda ar gumiju Ø 250/Ø 315</t>
  </si>
  <si>
    <t>Montēt pārejas no cinkotā tērauda ar gumiju Ø 315/Ø 400</t>
  </si>
  <si>
    <t>Montēt pārejas no cinkotā tērauda ar gumiju Ø 200/200x400</t>
  </si>
  <si>
    <t>Montēt pārejas no cinkotā tērauda ar gumiju Ø 200/400x400</t>
  </si>
  <si>
    <t>Montēt pārejas no cinkotā tērauda ar gumiju Ø 400/600x550</t>
  </si>
  <si>
    <t>Montēt pārejas no cinkotā tērauda ar gumiju Ø 400/1200x500</t>
  </si>
  <si>
    <t>Montēt sānu pievienojumus ar gumiju  no cinkotā tērauda Ø 100/ Ø 160</t>
  </si>
  <si>
    <t>Montēt sānu pievienojumus ar gumiju  no cinkotā tērauda Ø 100/ Ø 200</t>
  </si>
  <si>
    <t>Montēt sānu pievienojumus ar gumiju  no cinkotā tērauda Ø 160/ Ø 200</t>
  </si>
  <si>
    <t>Montēt sānu pievienojumus ar gumiju  no cinkotā tērauda Ø 160/ Ø 250</t>
  </si>
  <si>
    <t>Montēt sānu pievienojumus ar gumiju  no cinkotā tērauda Ø 315/ Ø 400</t>
  </si>
  <si>
    <t>Montēt sānu pievienojumus ar gumiju  no cinkotā tērauda Ø 200/ 200x400</t>
  </si>
  <si>
    <t>Montēt līkumus 90⁰  ar gumiju  no cinkotā tērauda  Ø 100</t>
  </si>
  <si>
    <t>Montēt līkumus 90⁰  ar gumiju  no cinkotā tērauda  Ø 160</t>
  </si>
  <si>
    <t>Montēt līkumus 90⁰  ar gumiju  no cinkotā tērauda  Ø 200</t>
  </si>
  <si>
    <t>Montēt līkumus 90⁰  ar gumiju  no cinkotā tērauda  Ø 315</t>
  </si>
  <si>
    <t>Montēt līkumus 90⁰  ar gumiju  no cinkotā tērauda  Ø 400</t>
  </si>
  <si>
    <t>Montēt līkumus 90⁰  ar gumiju  no cinkotā tērauda  200x400h</t>
  </si>
  <si>
    <t>Montēt līkumus 90⁰  ar gumiju  no cinkotā tērauda  400x400h</t>
  </si>
  <si>
    <t>Montēt līkumus 90⁰  ar gumiju  no cinkotā tērauda  400x600h</t>
  </si>
  <si>
    <t>Izolēt ar akmens vates paklājiem, b=150mm, Paroc</t>
  </si>
  <si>
    <t>Montēt gaisa vadu stiprinājums</t>
  </si>
  <si>
    <t>Montēt papildus gaisa vadu fasondaļas</t>
  </si>
  <si>
    <t>Montēt elektroinstalācijas materiālus ventolācijas iekārtas apsaistei</t>
  </si>
  <si>
    <t>Tehnisko atvērumu izveide un aizdare</t>
  </si>
  <si>
    <t xml:space="preserve">Celtn. papildus materiali </t>
  </si>
  <si>
    <t xml:space="preserve">Ventilācija </t>
  </si>
  <si>
    <t>Lokālā tāme Nr.</t>
  </si>
  <si>
    <t>Administratīvajā ēkā, Meža iela 2, Olaines pagasts, Olaines novads</t>
  </si>
  <si>
    <t xml:space="preserve"> "JAUNOLAINES KULTŪRAS  NAMS" REKONSTRUKCIJA</t>
  </si>
  <si>
    <t xml:space="preserve"> "Jaunolaines Kultūras nams"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</si>
</sst>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>
    <font>
      <sz val="10"/>
      <name val="BaltOptima"/>
      <charset val="204"/>
    </font>
    <font>
      <b/>
      <sz val="11"/>
      <name val="Times New Roman"/>
      <family val="1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 Baltic"/>
      <family val="1"/>
      <charset val="186"/>
    </font>
    <font>
      <sz val="11"/>
      <name val="Times New Roman"/>
      <family val="1"/>
      <charset val="186"/>
    </font>
    <font>
      <b/>
      <sz val="11"/>
      <name val="Times New Roman Baltic"/>
      <charset val="186"/>
    </font>
    <font>
      <sz val="11"/>
      <name val="Times New Roman"/>
      <family val="1"/>
    </font>
    <font>
      <sz val="18"/>
      <name val="Times New Roman"/>
      <family val="1"/>
    </font>
    <font>
      <b/>
      <sz val="14"/>
      <name val="Times New Roman"/>
      <family val="1"/>
    </font>
    <font>
      <sz val="11"/>
      <name val="Times New Roman Baltic"/>
      <charset val="186"/>
    </font>
    <font>
      <sz val="10"/>
      <name val="Helv"/>
    </font>
    <font>
      <sz val="8"/>
      <name val="BaltOptima"/>
      <charset val="204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 Baltic"/>
      <family val="1"/>
      <charset val="186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6">
    <xf numFmtId="0" fontId="0" fillId="0" borderId="0"/>
    <xf numFmtId="0" fontId="14" fillId="0" borderId="0"/>
    <xf numFmtId="0" fontId="14" fillId="0" borderId="0"/>
    <xf numFmtId="0" fontId="16" fillId="0" borderId="0"/>
    <xf numFmtId="0" fontId="11" fillId="0" borderId="0"/>
    <xf numFmtId="0" fontId="15" fillId="0" borderId="0"/>
  </cellStyleXfs>
  <cellXfs count="90">
    <xf numFmtId="0" fontId="0" fillId="0" borderId="0" xfId="0"/>
    <xf numFmtId="0" fontId="0" fillId="0" borderId="0" xfId="0" applyBorder="1"/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 applyBorder="1"/>
    <xf numFmtId="2" fontId="11" fillId="0" borderId="0" xfId="0" applyNumberFormat="1" applyFont="1" applyBorder="1"/>
    <xf numFmtId="2" fontId="4" fillId="0" borderId="0" xfId="0" applyNumberFormat="1" applyFont="1" applyBorder="1" applyAlignment="1">
      <alignment horizontal="center"/>
    </xf>
    <xf numFmtId="0" fontId="11" fillId="0" borderId="0" xfId="0" applyFont="1"/>
    <xf numFmtId="164" fontId="7" fillId="0" borderId="0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0" xfId="0" applyFont="1" applyBorder="1"/>
    <xf numFmtId="0" fontId="13" fillId="0" borderId="12" xfId="0" applyFont="1" applyBorder="1" applyAlignment="1">
      <alignment horizontal="center"/>
    </xf>
    <xf numFmtId="0" fontId="13" fillId="0" borderId="13" xfId="0" applyFont="1" applyBorder="1"/>
    <xf numFmtId="0" fontId="13" fillId="0" borderId="14" xfId="0" applyFont="1" applyBorder="1"/>
    <xf numFmtId="0" fontId="13" fillId="0" borderId="11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0" xfId="0" applyFont="1" applyBorder="1" applyAlignment="1">
      <alignment horizontal="left"/>
    </xf>
    <xf numFmtId="0" fontId="13" fillId="0" borderId="16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20" xfId="0" applyFont="1" applyBorder="1" applyAlignment="1">
      <alignment horizontal="center"/>
    </xf>
    <xf numFmtId="2" fontId="7" fillId="0" borderId="20" xfId="0" applyNumberFormat="1" applyFont="1" applyBorder="1" applyAlignment="1">
      <alignment horizontal="center"/>
    </xf>
    <xf numFmtId="0" fontId="7" fillId="0" borderId="6" xfId="0" applyFont="1" applyBorder="1" applyAlignment="1"/>
    <xf numFmtId="0" fontId="7" fillId="0" borderId="22" xfId="0" applyFont="1" applyBorder="1" applyAlignment="1"/>
    <xf numFmtId="2" fontId="5" fillId="0" borderId="6" xfId="0" applyNumberFormat="1" applyFont="1" applyBorder="1" applyAlignment="1">
      <alignment horizontal="center"/>
    </xf>
    <xf numFmtId="0" fontId="7" fillId="0" borderId="20" xfId="0" applyFont="1" applyBorder="1"/>
    <xf numFmtId="0" fontId="2" fillId="0" borderId="6" xfId="0" applyFont="1" applyBorder="1" applyAlignment="1">
      <alignment horizontal="right"/>
    </xf>
    <xf numFmtId="1" fontId="7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26" xfId="0" applyFont="1" applyBorder="1"/>
    <xf numFmtId="49" fontId="7" fillId="0" borderId="27" xfId="0" applyNumberFormat="1" applyFont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7" xfId="0" applyFont="1" applyBorder="1"/>
    <xf numFmtId="0" fontId="1" fillId="0" borderId="28" xfId="0" applyFont="1" applyBorder="1"/>
    <xf numFmtId="2" fontId="1" fillId="0" borderId="26" xfId="0" applyNumberFormat="1" applyFont="1" applyBorder="1" applyAlignment="1">
      <alignment horizontal="center"/>
    </xf>
    <xf numFmtId="2" fontId="1" fillId="0" borderId="27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7" fillId="0" borderId="2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2" fontId="9" fillId="0" borderId="6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23" xfId="0" applyFont="1" applyBorder="1" applyAlignment="1">
      <alignment horizontal="center"/>
    </xf>
    <xf numFmtId="1" fontId="21" fillId="0" borderId="1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</cellXfs>
  <cellStyles count="6">
    <cellStyle name="Normal" xfId="0" builtinId="0"/>
    <cellStyle name="Normal 2" xfId="1"/>
    <cellStyle name="Normal 2 2" xfId="2"/>
    <cellStyle name="Normal 2 2 2" xfId="3"/>
    <cellStyle name="Style 1" xfId="4"/>
    <cellStyle name="Обычный_33. OZOLNIEKU NOVADA DOME_OZO SKOLA_TELPU, GAITENU, KAPNU TELPU REMONTS_TAME_VADIMS_2011_02_25_melnraksts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abSelected="1" topLeftCell="A28" zoomScaleNormal="100" workbookViewId="0">
      <selection activeCell="I36" sqref="I36"/>
    </sheetView>
  </sheetViews>
  <sheetFormatPr defaultColWidth="9.109375" defaultRowHeight="12.6"/>
  <cols>
    <col min="1" max="1" width="7.5546875" style="16" customWidth="1"/>
    <col min="2" max="2" width="7.33203125" style="16" customWidth="1"/>
    <col min="3" max="3" width="34.5546875" style="16" customWidth="1"/>
    <col min="4" max="4" width="6" style="16" customWidth="1"/>
    <col min="5" max="5" width="6.33203125" style="16" customWidth="1"/>
    <col min="6" max="10" width="8.33203125" style="16" customWidth="1"/>
    <col min="11" max="11" width="7.44140625" style="16" customWidth="1"/>
    <col min="12" max="12" width="8.109375" style="16" customWidth="1"/>
    <col min="13" max="13" width="9.44140625" style="16" customWidth="1"/>
    <col min="14" max="14" width="10.109375" style="16" customWidth="1"/>
    <col min="15" max="15" width="9" style="16" customWidth="1"/>
    <col min="16" max="16" width="9.6640625" style="16" customWidth="1"/>
    <col min="17" max="16384" width="9.109375" style="16"/>
  </cols>
  <sheetData>
    <row r="1" spans="1:17" ht="28.5" customHeight="1">
      <c r="A1" s="58" t="s">
        <v>111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7" ht="21.75" customHeight="1">
      <c r="A2" s="59" t="s">
        <v>110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r="3" spans="1:17" ht="14.25" customHeight="1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1:17" ht="14.25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</row>
    <row r="5" spans="1:17" s="1" customFormat="1" ht="14.25" customHeight="1">
      <c r="A5" s="62" t="s">
        <v>2</v>
      </c>
      <c r="B5" s="62"/>
      <c r="C5" s="64" t="s">
        <v>114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</row>
    <row r="6" spans="1:17" s="1" customFormat="1" ht="14.25" customHeight="1">
      <c r="A6" s="62" t="s">
        <v>3</v>
      </c>
      <c r="B6" s="62"/>
      <c r="C6" s="63" t="s">
        <v>113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</row>
    <row r="7" spans="1:17" s="1" customFormat="1" ht="14.25" customHeight="1">
      <c r="A7" s="62" t="s">
        <v>4</v>
      </c>
      <c r="B7" s="62"/>
      <c r="C7" s="63" t="s">
        <v>112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</row>
    <row r="8" spans="1:17" s="19" customFormat="1" ht="15.75" customHeight="1">
      <c r="A8" s="62" t="s">
        <v>49</v>
      </c>
      <c r="B8" s="62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16"/>
    </row>
    <row r="9" spans="1:17" ht="15" customHeight="1">
      <c r="A9" s="61" t="s">
        <v>5</v>
      </c>
      <c r="B9" s="61"/>
      <c r="C9" s="43" t="s">
        <v>7</v>
      </c>
      <c r="D9" s="75" t="s">
        <v>52</v>
      </c>
      <c r="E9" s="75"/>
      <c r="F9" s="76" t="s">
        <v>8</v>
      </c>
      <c r="G9" s="76"/>
      <c r="H9" s="76"/>
      <c r="I9" s="73" t="s">
        <v>12</v>
      </c>
      <c r="J9" s="73"/>
      <c r="K9" s="73"/>
      <c r="L9" s="73"/>
      <c r="M9" s="79">
        <f>P77</f>
        <v>0</v>
      </c>
      <c r="N9" s="79"/>
      <c r="O9" s="65" t="s">
        <v>11</v>
      </c>
      <c r="P9" s="65"/>
    </row>
    <row r="10" spans="1:17" ht="15" customHeight="1">
      <c r="A10" s="61"/>
      <c r="B10" s="61"/>
      <c r="C10" s="61"/>
      <c r="D10" s="61"/>
      <c r="E10" s="61"/>
      <c r="F10" s="61"/>
      <c r="G10" s="61"/>
      <c r="H10" s="61"/>
      <c r="I10" s="61"/>
      <c r="J10" s="73" t="s">
        <v>13</v>
      </c>
      <c r="K10" s="73"/>
      <c r="L10" s="10"/>
      <c r="M10" s="10" t="s">
        <v>6</v>
      </c>
      <c r="N10" s="10"/>
      <c r="O10" s="74"/>
      <c r="P10" s="74"/>
    </row>
    <row r="11" spans="1:17" ht="14.25" customHeight="1" thickBot="1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17" s="1" customFormat="1" ht="13.8" thickBot="1">
      <c r="A12" s="22" t="s">
        <v>15</v>
      </c>
      <c r="B12" s="22"/>
      <c r="C12" s="23"/>
      <c r="D12" s="22" t="s">
        <v>16</v>
      </c>
      <c r="E12" s="24" t="s">
        <v>17</v>
      </c>
      <c r="F12" s="70" t="s">
        <v>28</v>
      </c>
      <c r="G12" s="71"/>
      <c r="H12" s="71"/>
      <c r="I12" s="71"/>
      <c r="J12" s="71"/>
      <c r="K12" s="72"/>
      <c r="L12" s="25"/>
      <c r="M12" s="25"/>
      <c r="N12" s="25" t="s">
        <v>19</v>
      </c>
      <c r="O12" s="25" t="s">
        <v>18</v>
      </c>
      <c r="P12" s="26" t="s">
        <v>11</v>
      </c>
    </row>
    <row r="13" spans="1:17" s="1" customFormat="1" ht="13.2">
      <c r="A13" s="27" t="s">
        <v>20</v>
      </c>
      <c r="B13" s="27" t="s">
        <v>39</v>
      </c>
      <c r="C13" s="27" t="s">
        <v>27</v>
      </c>
      <c r="D13" s="27" t="s">
        <v>21</v>
      </c>
      <c r="E13" s="28" t="s">
        <v>22</v>
      </c>
      <c r="F13" s="27" t="s">
        <v>29</v>
      </c>
      <c r="G13" s="29" t="s">
        <v>24</v>
      </c>
      <c r="H13" s="22" t="s">
        <v>30</v>
      </c>
      <c r="I13" s="22" t="s">
        <v>23</v>
      </c>
      <c r="J13" s="22" t="s">
        <v>31</v>
      </c>
      <c r="K13" s="22" t="s">
        <v>36</v>
      </c>
      <c r="L13" s="30" t="s">
        <v>32</v>
      </c>
      <c r="M13" s="22" t="s">
        <v>30</v>
      </c>
      <c r="N13" s="22" t="s">
        <v>23</v>
      </c>
      <c r="O13" s="22" t="s">
        <v>31</v>
      </c>
      <c r="P13" s="22" t="s">
        <v>36</v>
      </c>
    </row>
    <row r="14" spans="1:17" s="1" customFormat="1" ht="13.2">
      <c r="A14" s="27"/>
      <c r="B14" s="27"/>
      <c r="C14" s="27"/>
      <c r="D14" s="27"/>
      <c r="E14" s="28"/>
      <c r="F14" s="27" t="s">
        <v>37</v>
      </c>
      <c r="G14" s="27" t="s">
        <v>45</v>
      </c>
      <c r="H14" s="27" t="s">
        <v>34</v>
      </c>
      <c r="I14" s="27" t="s">
        <v>33</v>
      </c>
      <c r="J14" s="27" t="s">
        <v>35</v>
      </c>
      <c r="K14" s="27" t="s">
        <v>11</v>
      </c>
      <c r="L14" s="31" t="s">
        <v>38</v>
      </c>
      <c r="M14" s="27" t="s">
        <v>34</v>
      </c>
      <c r="N14" s="27" t="s">
        <v>33</v>
      </c>
      <c r="O14" s="27" t="s">
        <v>35</v>
      </c>
      <c r="P14" s="27" t="s">
        <v>11</v>
      </c>
    </row>
    <row r="15" spans="1:17" s="1" customFormat="1" ht="13.8" thickBot="1">
      <c r="A15" s="32" t="s">
        <v>25</v>
      </c>
      <c r="B15" s="32"/>
      <c r="C15" s="32"/>
      <c r="D15" s="32"/>
      <c r="E15" s="33"/>
      <c r="F15" s="32" t="s">
        <v>42</v>
      </c>
      <c r="G15" s="32" t="s">
        <v>46</v>
      </c>
      <c r="H15" s="32" t="s">
        <v>11</v>
      </c>
      <c r="I15" s="32" t="s">
        <v>11</v>
      </c>
      <c r="J15" s="32" t="s">
        <v>11</v>
      </c>
      <c r="K15" s="32"/>
      <c r="L15" s="34" t="s">
        <v>42</v>
      </c>
      <c r="M15" s="32" t="s">
        <v>11</v>
      </c>
      <c r="N15" s="32" t="s">
        <v>11</v>
      </c>
      <c r="O15" s="32" t="s">
        <v>11</v>
      </c>
      <c r="P15" s="32"/>
    </row>
    <row r="16" spans="1:17" s="1" customFormat="1" ht="14.4" thickBot="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3">
        <v>6</v>
      </c>
      <c r="G16" s="3">
        <v>7</v>
      </c>
      <c r="H16" s="3">
        <v>8</v>
      </c>
      <c r="I16" s="3">
        <v>9</v>
      </c>
      <c r="J16" s="3">
        <v>10</v>
      </c>
      <c r="K16" s="3">
        <v>11</v>
      </c>
      <c r="L16" s="4">
        <v>12</v>
      </c>
      <c r="M16" s="4">
        <v>13</v>
      </c>
      <c r="N16" s="4">
        <v>14</v>
      </c>
      <c r="O16" s="4">
        <v>15</v>
      </c>
      <c r="P16" s="4">
        <v>16</v>
      </c>
    </row>
    <row r="17" spans="1:21" ht="13.8">
      <c r="A17" s="7"/>
      <c r="B17" s="5"/>
      <c r="C17" s="36" t="s">
        <v>81</v>
      </c>
      <c r="D17" s="2"/>
      <c r="E17" s="9"/>
      <c r="F17" s="6"/>
      <c r="G17" s="8"/>
      <c r="H17" s="9"/>
      <c r="I17" s="18"/>
      <c r="J17" s="9"/>
      <c r="K17" s="6"/>
      <c r="L17" s="9"/>
      <c r="M17" s="9"/>
      <c r="N17" s="9"/>
      <c r="O17" s="9"/>
      <c r="P17" s="9"/>
      <c r="R17" s="18"/>
      <c r="S17" s="18"/>
    </row>
    <row r="18" spans="1:21" ht="151.80000000000001">
      <c r="A18" s="7">
        <v>1</v>
      </c>
      <c r="B18" s="5" t="s">
        <v>9</v>
      </c>
      <c r="C18" s="57" t="s">
        <v>57</v>
      </c>
      <c r="D18" s="45" t="s">
        <v>10</v>
      </c>
      <c r="E18" s="44">
        <v>1</v>
      </c>
      <c r="F18" s="20"/>
      <c r="G18" s="8"/>
      <c r="H18" s="21"/>
      <c r="I18" s="18"/>
      <c r="J18" s="21"/>
      <c r="K18" s="20"/>
      <c r="L18" s="9"/>
      <c r="M18" s="9"/>
      <c r="N18" s="9"/>
      <c r="O18" s="9"/>
      <c r="P18" s="9"/>
      <c r="R18" s="18"/>
      <c r="S18" s="18"/>
    </row>
    <row r="19" spans="1:21" ht="82.8">
      <c r="A19" s="7">
        <v>2</v>
      </c>
      <c r="B19" s="5" t="s">
        <v>9</v>
      </c>
      <c r="C19" s="35" t="s">
        <v>54</v>
      </c>
      <c r="D19" s="45" t="s">
        <v>10</v>
      </c>
      <c r="E19" s="44">
        <v>2</v>
      </c>
      <c r="F19" s="6"/>
      <c r="G19" s="8"/>
      <c r="H19" s="9"/>
      <c r="I19" s="6"/>
      <c r="J19" s="9"/>
      <c r="K19" s="6"/>
      <c r="L19" s="9"/>
      <c r="M19" s="9"/>
      <c r="N19" s="9"/>
      <c r="O19" s="9"/>
      <c r="P19" s="9"/>
      <c r="R19" s="17"/>
      <c r="S19" s="18"/>
    </row>
    <row r="20" spans="1:21" ht="55.2">
      <c r="A20" s="7">
        <v>3</v>
      </c>
      <c r="B20" s="5" t="s">
        <v>9</v>
      </c>
      <c r="C20" s="35" t="s">
        <v>55</v>
      </c>
      <c r="D20" s="45" t="s">
        <v>10</v>
      </c>
      <c r="E20" s="44">
        <v>1</v>
      </c>
      <c r="F20" s="6"/>
      <c r="G20" s="8"/>
      <c r="H20" s="9"/>
      <c r="I20" s="6"/>
      <c r="J20" s="9"/>
      <c r="K20" s="6"/>
      <c r="L20" s="9"/>
      <c r="M20" s="9"/>
      <c r="N20" s="9"/>
      <c r="O20" s="9"/>
      <c r="P20" s="9"/>
      <c r="R20" s="17"/>
      <c r="S20" s="18"/>
    </row>
    <row r="21" spans="1:21" ht="55.2">
      <c r="A21" s="7">
        <v>4</v>
      </c>
      <c r="B21" s="5" t="s">
        <v>9</v>
      </c>
      <c r="C21" s="35" t="s">
        <v>56</v>
      </c>
      <c r="D21" s="45" t="s">
        <v>10</v>
      </c>
      <c r="E21" s="44">
        <v>1</v>
      </c>
      <c r="F21" s="6"/>
      <c r="G21" s="8"/>
      <c r="H21" s="9"/>
      <c r="I21" s="6"/>
      <c r="J21" s="9"/>
      <c r="K21" s="6"/>
      <c r="L21" s="9"/>
      <c r="M21" s="9"/>
      <c r="N21" s="9"/>
      <c r="O21" s="9"/>
      <c r="P21" s="9"/>
      <c r="R21" s="17"/>
      <c r="S21" s="18"/>
    </row>
    <row r="22" spans="1:21" ht="13.8">
      <c r="A22" s="7">
        <v>5</v>
      </c>
      <c r="B22" s="5" t="s">
        <v>9</v>
      </c>
      <c r="C22" s="35" t="s">
        <v>53</v>
      </c>
      <c r="D22" s="45" t="s">
        <v>10</v>
      </c>
      <c r="E22" s="44">
        <v>2</v>
      </c>
      <c r="F22" s="6"/>
      <c r="G22" s="8"/>
      <c r="H22" s="9"/>
      <c r="I22" s="6"/>
      <c r="J22" s="9"/>
      <c r="K22" s="6"/>
      <c r="L22" s="9"/>
      <c r="M22" s="9"/>
      <c r="N22" s="9"/>
      <c r="O22" s="9"/>
      <c r="P22" s="9"/>
      <c r="R22" s="17"/>
      <c r="S22" s="18"/>
    </row>
    <row r="23" spans="1:21" ht="27.6">
      <c r="A23" s="7">
        <v>6</v>
      </c>
      <c r="B23" s="5" t="s">
        <v>9</v>
      </c>
      <c r="C23" s="56" t="s">
        <v>80</v>
      </c>
      <c r="D23" s="45" t="s">
        <v>10</v>
      </c>
      <c r="E23" s="44">
        <v>4</v>
      </c>
      <c r="F23" s="6"/>
      <c r="G23" s="8"/>
      <c r="H23" s="9"/>
      <c r="I23" s="6"/>
      <c r="J23" s="9"/>
      <c r="K23" s="6"/>
      <c r="L23" s="9"/>
      <c r="M23" s="9"/>
      <c r="N23" s="9"/>
      <c r="O23" s="9"/>
      <c r="P23" s="9"/>
      <c r="R23" s="17"/>
      <c r="S23" s="18"/>
    </row>
    <row r="24" spans="1:21" ht="27.6">
      <c r="A24" s="7">
        <v>7</v>
      </c>
      <c r="B24" s="5" t="s">
        <v>9</v>
      </c>
      <c r="C24" s="56" t="s">
        <v>58</v>
      </c>
      <c r="D24" s="45" t="s">
        <v>47</v>
      </c>
      <c r="E24" s="44">
        <v>7</v>
      </c>
      <c r="F24" s="6"/>
      <c r="G24" s="8"/>
      <c r="H24" s="9"/>
      <c r="I24" s="6"/>
      <c r="J24" s="9"/>
      <c r="K24" s="6"/>
      <c r="L24" s="9"/>
      <c r="M24" s="9"/>
      <c r="N24" s="9"/>
      <c r="O24" s="9"/>
      <c r="P24" s="9"/>
      <c r="R24" s="17"/>
    </row>
    <row r="25" spans="1:21" ht="13.8">
      <c r="A25" s="7">
        <v>8</v>
      </c>
      <c r="B25" s="5" t="s">
        <v>9</v>
      </c>
      <c r="C25" s="56" t="s">
        <v>59</v>
      </c>
      <c r="D25" s="45" t="s">
        <v>10</v>
      </c>
      <c r="E25" s="44">
        <v>2</v>
      </c>
      <c r="F25" s="6"/>
      <c r="G25" s="8"/>
      <c r="H25" s="9"/>
      <c r="I25" s="6"/>
      <c r="J25" s="9"/>
      <c r="K25" s="6"/>
      <c r="L25" s="9"/>
      <c r="M25" s="9"/>
      <c r="N25" s="9"/>
      <c r="O25" s="9"/>
      <c r="P25" s="9"/>
      <c r="R25" s="17"/>
    </row>
    <row r="26" spans="1:21" ht="27.6">
      <c r="A26" s="7">
        <v>9</v>
      </c>
      <c r="B26" s="5" t="s">
        <v>9</v>
      </c>
      <c r="C26" s="56" t="s">
        <v>60</v>
      </c>
      <c r="D26" s="45" t="s">
        <v>47</v>
      </c>
      <c r="E26" s="44">
        <v>1</v>
      </c>
      <c r="F26" s="6"/>
      <c r="G26" s="8"/>
      <c r="H26" s="9"/>
      <c r="I26" s="6"/>
      <c r="J26" s="9"/>
      <c r="K26" s="6"/>
      <c r="L26" s="9"/>
      <c r="M26" s="9"/>
      <c r="N26" s="9"/>
      <c r="O26" s="9"/>
      <c r="P26" s="9"/>
      <c r="R26" s="17"/>
      <c r="U26" s="17"/>
    </row>
    <row r="27" spans="1:21" ht="27.6">
      <c r="A27" s="7">
        <v>10</v>
      </c>
      <c r="B27" s="5" t="s">
        <v>9</v>
      </c>
      <c r="C27" s="56" t="s">
        <v>61</v>
      </c>
      <c r="D27" s="45" t="s">
        <v>47</v>
      </c>
      <c r="E27" s="44">
        <v>1</v>
      </c>
      <c r="F27" s="6"/>
      <c r="G27" s="8"/>
      <c r="H27" s="9"/>
      <c r="I27" s="6"/>
      <c r="J27" s="9"/>
      <c r="K27" s="6"/>
      <c r="L27" s="9"/>
      <c r="M27" s="9"/>
      <c r="N27" s="9"/>
      <c r="O27" s="9"/>
      <c r="P27" s="9"/>
      <c r="R27" s="17"/>
      <c r="U27" s="17"/>
    </row>
    <row r="28" spans="1:21" ht="27.6">
      <c r="A28" s="7">
        <v>11</v>
      </c>
      <c r="B28" s="5" t="s">
        <v>9</v>
      </c>
      <c r="C28" s="56" t="s">
        <v>62</v>
      </c>
      <c r="D28" s="45" t="s">
        <v>47</v>
      </c>
      <c r="E28" s="44">
        <v>3</v>
      </c>
      <c r="F28" s="6"/>
      <c r="G28" s="8"/>
      <c r="H28" s="9"/>
      <c r="I28" s="6"/>
      <c r="J28" s="9"/>
      <c r="K28" s="6"/>
      <c r="L28" s="9"/>
      <c r="M28" s="9"/>
      <c r="N28" s="9"/>
      <c r="O28" s="9"/>
      <c r="P28" s="9"/>
      <c r="R28" s="17"/>
      <c r="U28" s="17"/>
    </row>
    <row r="29" spans="1:21" ht="27.6">
      <c r="A29" s="7">
        <v>12</v>
      </c>
      <c r="B29" s="5" t="s">
        <v>9</v>
      </c>
      <c r="C29" s="56" t="s">
        <v>63</v>
      </c>
      <c r="D29" s="45" t="s">
        <v>47</v>
      </c>
      <c r="E29" s="44">
        <v>2</v>
      </c>
      <c r="F29" s="6"/>
      <c r="G29" s="8"/>
      <c r="H29" s="9"/>
      <c r="I29" s="6"/>
      <c r="J29" s="9"/>
      <c r="K29" s="6"/>
      <c r="L29" s="9"/>
      <c r="M29" s="9"/>
      <c r="N29" s="9"/>
      <c r="O29" s="9"/>
      <c r="P29" s="9"/>
      <c r="R29" s="17"/>
      <c r="U29" s="17"/>
    </row>
    <row r="30" spans="1:21" ht="27.6">
      <c r="A30" s="7">
        <v>13</v>
      </c>
      <c r="B30" s="5" t="s">
        <v>9</v>
      </c>
      <c r="C30" s="35" t="s">
        <v>64</v>
      </c>
      <c r="D30" s="45" t="s">
        <v>47</v>
      </c>
      <c r="E30" s="44">
        <v>1</v>
      </c>
      <c r="F30" s="6"/>
      <c r="G30" s="8"/>
      <c r="H30" s="9"/>
      <c r="I30" s="18"/>
      <c r="J30" s="9"/>
      <c r="K30" s="6"/>
      <c r="L30" s="9"/>
      <c r="M30" s="9"/>
      <c r="N30" s="9"/>
      <c r="O30" s="9"/>
      <c r="P30" s="9"/>
      <c r="R30" s="18"/>
      <c r="S30" s="18"/>
    </row>
    <row r="31" spans="1:21" ht="27.6">
      <c r="A31" s="7">
        <v>14</v>
      </c>
      <c r="B31" s="5" t="s">
        <v>9</v>
      </c>
      <c r="C31" s="35" t="s">
        <v>65</v>
      </c>
      <c r="D31" s="45" t="s">
        <v>47</v>
      </c>
      <c r="E31" s="44">
        <v>8</v>
      </c>
      <c r="F31" s="6"/>
      <c r="G31" s="8"/>
      <c r="H31" s="9"/>
      <c r="I31" s="18"/>
      <c r="J31" s="9"/>
      <c r="K31" s="6"/>
      <c r="L31" s="9"/>
      <c r="M31" s="9"/>
      <c r="N31" s="9"/>
      <c r="O31" s="9"/>
      <c r="P31" s="9"/>
      <c r="R31" s="18"/>
      <c r="S31" s="18"/>
    </row>
    <row r="32" spans="1:21" ht="27.6">
      <c r="A32" s="7">
        <v>15</v>
      </c>
      <c r="B32" s="5" t="s">
        <v>9</v>
      </c>
      <c r="C32" s="35" t="s">
        <v>66</v>
      </c>
      <c r="D32" s="45" t="s">
        <v>47</v>
      </c>
      <c r="E32" s="44">
        <v>4</v>
      </c>
      <c r="F32" s="6"/>
      <c r="G32" s="8"/>
      <c r="H32" s="9"/>
      <c r="I32" s="18"/>
      <c r="J32" s="9"/>
      <c r="K32" s="6"/>
      <c r="L32" s="9"/>
      <c r="M32" s="9"/>
      <c r="N32" s="9"/>
      <c r="O32" s="9"/>
      <c r="P32" s="9"/>
      <c r="R32" s="18"/>
      <c r="S32" s="18"/>
    </row>
    <row r="33" spans="1:19" ht="15" customHeight="1">
      <c r="A33" s="7">
        <v>16</v>
      </c>
      <c r="B33" s="5" t="s">
        <v>9</v>
      </c>
      <c r="C33" s="35" t="s">
        <v>67</v>
      </c>
      <c r="D33" s="45" t="s">
        <v>47</v>
      </c>
      <c r="E33" s="44">
        <v>4</v>
      </c>
      <c r="F33" s="6"/>
      <c r="G33" s="8"/>
      <c r="H33" s="9"/>
      <c r="I33" s="18"/>
      <c r="J33" s="9"/>
      <c r="K33" s="6"/>
      <c r="L33" s="9"/>
      <c r="M33" s="9"/>
      <c r="N33" s="9"/>
      <c r="O33" s="9"/>
      <c r="P33" s="9"/>
      <c r="R33" s="18"/>
      <c r="S33" s="18"/>
    </row>
    <row r="34" spans="1:19" ht="27.6">
      <c r="A34" s="7">
        <v>17</v>
      </c>
      <c r="B34" s="5" t="s">
        <v>9</v>
      </c>
      <c r="C34" s="35" t="s">
        <v>68</v>
      </c>
      <c r="D34" s="45" t="s">
        <v>47</v>
      </c>
      <c r="E34" s="44">
        <v>4</v>
      </c>
      <c r="F34" s="6"/>
      <c r="G34" s="8"/>
      <c r="H34" s="9"/>
      <c r="I34" s="18"/>
      <c r="J34" s="9"/>
      <c r="K34" s="6"/>
      <c r="L34" s="9"/>
      <c r="M34" s="9"/>
      <c r="N34" s="9"/>
      <c r="O34" s="9"/>
      <c r="P34" s="9"/>
      <c r="R34" s="18"/>
      <c r="S34" s="18"/>
    </row>
    <row r="35" spans="1:19" ht="15" customHeight="1">
      <c r="A35" s="7">
        <v>18</v>
      </c>
      <c r="B35" s="5" t="s">
        <v>9</v>
      </c>
      <c r="C35" s="35" t="s">
        <v>69</v>
      </c>
      <c r="D35" s="45" t="s">
        <v>10</v>
      </c>
      <c r="E35" s="44">
        <v>2</v>
      </c>
      <c r="F35" s="6"/>
      <c r="G35" s="8"/>
      <c r="H35" s="9"/>
      <c r="I35" s="18"/>
      <c r="J35" s="9"/>
      <c r="K35" s="6"/>
      <c r="L35" s="9"/>
      <c r="M35" s="9"/>
      <c r="N35" s="9"/>
      <c r="O35" s="9"/>
      <c r="P35" s="9"/>
      <c r="R35" s="18"/>
      <c r="S35" s="18"/>
    </row>
    <row r="36" spans="1:19" ht="27.6">
      <c r="A36" s="7">
        <v>19</v>
      </c>
      <c r="B36" s="5" t="s">
        <v>9</v>
      </c>
      <c r="C36" s="35" t="s">
        <v>70</v>
      </c>
      <c r="D36" s="89" t="s">
        <v>47</v>
      </c>
      <c r="E36" s="88">
        <v>3</v>
      </c>
      <c r="F36" s="6"/>
      <c r="G36" s="8"/>
      <c r="H36" s="9"/>
      <c r="I36" s="6"/>
      <c r="J36" s="9"/>
      <c r="K36" s="6"/>
      <c r="L36" s="9"/>
      <c r="M36" s="9"/>
      <c r="N36" s="9"/>
      <c r="O36" s="9"/>
      <c r="P36" s="9"/>
      <c r="R36" s="17"/>
    </row>
    <row r="37" spans="1:19" ht="13.8">
      <c r="A37" s="7">
        <v>20</v>
      </c>
      <c r="B37" s="5" t="s">
        <v>9</v>
      </c>
      <c r="C37" s="35" t="s">
        <v>71</v>
      </c>
      <c r="D37" s="45" t="s">
        <v>47</v>
      </c>
      <c r="E37" s="44">
        <v>2</v>
      </c>
      <c r="F37" s="6"/>
      <c r="G37" s="8"/>
      <c r="H37" s="9"/>
      <c r="I37" s="6"/>
      <c r="J37" s="9"/>
      <c r="K37" s="6"/>
      <c r="L37" s="9"/>
      <c r="M37" s="9"/>
      <c r="N37" s="9"/>
      <c r="O37" s="9"/>
      <c r="P37" s="9"/>
      <c r="R37" s="17"/>
    </row>
    <row r="38" spans="1:19" ht="13.8">
      <c r="A38" s="7">
        <v>21</v>
      </c>
      <c r="B38" s="5" t="s">
        <v>9</v>
      </c>
      <c r="C38" s="56" t="s">
        <v>72</v>
      </c>
      <c r="D38" s="45" t="s">
        <v>47</v>
      </c>
      <c r="E38" s="44">
        <v>10</v>
      </c>
      <c r="F38" s="6"/>
      <c r="G38" s="8"/>
      <c r="H38" s="9"/>
      <c r="I38" s="6"/>
      <c r="J38" s="9"/>
      <c r="K38" s="6"/>
      <c r="L38" s="9"/>
      <c r="M38" s="9"/>
      <c r="N38" s="9"/>
      <c r="O38" s="9"/>
      <c r="P38" s="9"/>
    </row>
    <row r="39" spans="1:19" ht="13.8">
      <c r="A39" s="7">
        <v>22</v>
      </c>
      <c r="B39" s="5" t="s">
        <v>9</v>
      </c>
      <c r="C39" s="56" t="s">
        <v>73</v>
      </c>
      <c r="D39" s="45" t="s">
        <v>47</v>
      </c>
      <c r="E39" s="44">
        <v>4</v>
      </c>
      <c r="F39" s="6"/>
      <c r="G39" s="8"/>
      <c r="H39" s="9"/>
      <c r="I39" s="6"/>
      <c r="J39" s="9"/>
      <c r="K39" s="6"/>
      <c r="L39" s="9"/>
      <c r="M39" s="9"/>
      <c r="N39" s="9"/>
      <c r="O39" s="9"/>
      <c r="P39" s="9"/>
      <c r="R39" s="17"/>
    </row>
    <row r="40" spans="1:19" ht="27.6">
      <c r="A40" s="7">
        <v>23</v>
      </c>
      <c r="B40" s="5" t="s">
        <v>9</v>
      </c>
      <c r="C40" s="35" t="s">
        <v>74</v>
      </c>
      <c r="D40" s="45" t="s">
        <v>44</v>
      </c>
      <c r="E40" s="44">
        <v>10</v>
      </c>
      <c r="F40" s="6"/>
      <c r="G40" s="8"/>
      <c r="H40" s="9"/>
      <c r="I40" s="18"/>
      <c r="J40" s="9"/>
      <c r="K40" s="6"/>
      <c r="L40" s="9"/>
      <c r="M40" s="9"/>
      <c r="N40" s="9"/>
      <c r="O40" s="9"/>
      <c r="P40" s="9"/>
      <c r="R40" s="18"/>
      <c r="S40" s="18"/>
    </row>
    <row r="41" spans="1:19" ht="27.6">
      <c r="A41" s="7">
        <v>24</v>
      </c>
      <c r="B41" s="5" t="s">
        <v>9</v>
      </c>
      <c r="C41" s="35" t="s">
        <v>75</v>
      </c>
      <c r="D41" s="45" t="s">
        <v>44</v>
      </c>
      <c r="E41" s="44">
        <v>10</v>
      </c>
      <c r="F41" s="6"/>
      <c r="G41" s="8"/>
      <c r="H41" s="9"/>
      <c r="I41" s="18"/>
      <c r="J41" s="9"/>
      <c r="K41" s="6"/>
      <c r="L41" s="9"/>
      <c r="M41" s="9"/>
      <c r="N41" s="9"/>
      <c r="O41" s="9"/>
      <c r="P41" s="9"/>
      <c r="R41" s="18"/>
      <c r="S41" s="18"/>
    </row>
    <row r="42" spans="1:19" ht="27.6">
      <c r="A42" s="7">
        <v>25</v>
      </c>
      <c r="B42" s="5" t="s">
        <v>9</v>
      </c>
      <c r="C42" s="35" t="s">
        <v>76</v>
      </c>
      <c r="D42" s="45" t="s">
        <v>44</v>
      </c>
      <c r="E42" s="44">
        <v>30</v>
      </c>
      <c r="F42" s="6"/>
      <c r="G42" s="8"/>
      <c r="H42" s="9"/>
      <c r="I42" s="18"/>
      <c r="J42" s="9"/>
      <c r="K42" s="6"/>
      <c r="L42" s="9"/>
      <c r="M42" s="9"/>
      <c r="N42" s="9"/>
      <c r="O42" s="9"/>
      <c r="P42" s="9"/>
      <c r="R42" s="18"/>
      <c r="S42" s="18"/>
    </row>
    <row r="43" spans="1:19" ht="27.6">
      <c r="A43" s="7">
        <v>26</v>
      </c>
      <c r="B43" s="5" t="s">
        <v>9</v>
      </c>
      <c r="C43" s="35" t="s">
        <v>77</v>
      </c>
      <c r="D43" s="45" t="s">
        <v>44</v>
      </c>
      <c r="E43" s="44">
        <v>15</v>
      </c>
      <c r="F43" s="6"/>
      <c r="G43" s="8"/>
      <c r="H43" s="9"/>
      <c r="I43" s="18"/>
      <c r="J43" s="9"/>
      <c r="K43" s="6"/>
      <c r="L43" s="9"/>
      <c r="M43" s="9"/>
      <c r="N43" s="9"/>
      <c r="O43" s="9"/>
      <c r="P43" s="9"/>
      <c r="R43" s="18"/>
      <c r="S43" s="18"/>
    </row>
    <row r="44" spans="1:19" ht="27.6">
      <c r="A44" s="7">
        <v>27</v>
      </c>
      <c r="B44" s="5" t="s">
        <v>9</v>
      </c>
      <c r="C44" s="35" t="s">
        <v>78</v>
      </c>
      <c r="D44" s="45" t="s">
        <v>44</v>
      </c>
      <c r="E44" s="44">
        <v>20</v>
      </c>
      <c r="F44" s="6"/>
      <c r="G44" s="8"/>
      <c r="H44" s="9"/>
      <c r="I44" s="18"/>
      <c r="J44" s="9"/>
      <c r="K44" s="6"/>
      <c r="L44" s="9"/>
      <c r="M44" s="9"/>
      <c r="N44" s="9"/>
      <c r="O44" s="9"/>
      <c r="P44" s="9"/>
      <c r="R44" s="18"/>
      <c r="S44" s="18"/>
    </row>
    <row r="45" spans="1:19" ht="27.6">
      <c r="A45" s="7">
        <v>28</v>
      </c>
      <c r="B45" s="5" t="s">
        <v>9</v>
      </c>
      <c r="C45" s="35" t="s">
        <v>79</v>
      </c>
      <c r="D45" s="45" t="s">
        <v>44</v>
      </c>
      <c r="E45" s="44">
        <v>20</v>
      </c>
      <c r="F45" s="6"/>
      <c r="G45" s="8"/>
      <c r="H45" s="9"/>
      <c r="I45" s="18"/>
      <c r="J45" s="9"/>
      <c r="K45" s="6"/>
      <c r="L45" s="9"/>
      <c r="M45" s="9"/>
      <c r="N45" s="9"/>
      <c r="O45" s="9"/>
      <c r="P45" s="9"/>
      <c r="R45" s="18"/>
      <c r="S45" s="18"/>
    </row>
    <row r="46" spans="1:19" ht="27.6">
      <c r="A46" s="7">
        <v>29</v>
      </c>
      <c r="B46" s="5" t="s">
        <v>9</v>
      </c>
      <c r="C46" s="35" t="s">
        <v>82</v>
      </c>
      <c r="D46" s="45" t="s">
        <v>47</v>
      </c>
      <c r="E46" s="44">
        <v>1</v>
      </c>
      <c r="F46" s="6"/>
      <c r="G46" s="8"/>
      <c r="H46" s="9"/>
      <c r="I46" s="18"/>
      <c r="J46" s="9"/>
      <c r="K46" s="6"/>
      <c r="L46" s="9"/>
      <c r="M46" s="9"/>
      <c r="N46" s="9"/>
      <c r="O46" s="9"/>
      <c r="P46" s="9"/>
      <c r="R46" s="18"/>
      <c r="S46" s="18"/>
    </row>
    <row r="47" spans="1:19" ht="27.6">
      <c r="A47" s="7">
        <v>30</v>
      </c>
      <c r="B47" s="5" t="s">
        <v>9</v>
      </c>
      <c r="C47" s="35" t="s">
        <v>83</v>
      </c>
      <c r="D47" s="45" t="s">
        <v>47</v>
      </c>
      <c r="E47" s="44">
        <v>2</v>
      </c>
      <c r="F47" s="6"/>
      <c r="G47" s="8"/>
      <c r="H47" s="9"/>
      <c r="I47" s="6"/>
      <c r="J47" s="9"/>
      <c r="K47" s="6"/>
      <c r="L47" s="9"/>
      <c r="M47" s="9"/>
      <c r="N47" s="9"/>
      <c r="O47" s="9"/>
      <c r="P47" s="9"/>
      <c r="R47" s="17"/>
    </row>
    <row r="48" spans="1:19" ht="27.6">
      <c r="A48" s="7">
        <v>31</v>
      </c>
      <c r="B48" s="5" t="s">
        <v>9</v>
      </c>
      <c r="C48" s="35" t="s">
        <v>84</v>
      </c>
      <c r="D48" s="45" t="s">
        <v>47</v>
      </c>
      <c r="E48" s="44">
        <v>2</v>
      </c>
      <c r="F48" s="6"/>
      <c r="G48" s="8"/>
      <c r="H48" s="9"/>
      <c r="I48" s="6"/>
      <c r="J48" s="9"/>
      <c r="K48" s="6"/>
      <c r="L48" s="9"/>
      <c r="M48" s="9"/>
      <c r="N48" s="9"/>
      <c r="O48" s="9"/>
      <c r="P48" s="9"/>
      <c r="R48" s="17"/>
    </row>
    <row r="49" spans="1:19" ht="27.6">
      <c r="A49" s="7">
        <v>32</v>
      </c>
      <c r="B49" s="5" t="s">
        <v>9</v>
      </c>
      <c r="C49" s="35" t="s">
        <v>85</v>
      </c>
      <c r="D49" s="45" t="s">
        <v>47</v>
      </c>
      <c r="E49" s="44">
        <v>2</v>
      </c>
      <c r="F49" s="6"/>
      <c r="G49" s="8"/>
      <c r="H49" s="9"/>
      <c r="I49" s="18"/>
      <c r="J49" s="9"/>
      <c r="K49" s="6"/>
      <c r="L49" s="9"/>
      <c r="M49" s="9"/>
      <c r="N49" s="9"/>
      <c r="O49" s="9"/>
      <c r="P49" s="9"/>
      <c r="R49" s="18"/>
      <c r="S49" s="18"/>
    </row>
    <row r="50" spans="1:19" ht="27.6">
      <c r="A50" s="7">
        <v>33</v>
      </c>
      <c r="B50" s="5" t="s">
        <v>9</v>
      </c>
      <c r="C50" s="35" t="s">
        <v>86</v>
      </c>
      <c r="D50" s="45" t="s">
        <v>47</v>
      </c>
      <c r="E50" s="44">
        <v>8</v>
      </c>
      <c r="F50" s="6"/>
      <c r="G50" s="8"/>
      <c r="H50" s="9"/>
      <c r="I50" s="18"/>
      <c r="J50" s="9"/>
      <c r="K50" s="6"/>
      <c r="L50" s="9"/>
      <c r="M50" s="9"/>
      <c r="N50" s="9"/>
      <c r="O50" s="9"/>
      <c r="P50" s="9"/>
      <c r="R50" s="18"/>
      <c r="S50" s="18"/>
    </row>
    <row r="51" spans="1:19" ht="27.6">
      <c r="A51" s="7">
        <v>34</v>
      </c>
      <c r="B51" s="5" t="s">
        <v>9</v>
      </c>
      <c r="C51" s="35" t="s">
        <v>87</v>
      </c>
      <c r="D51" s="45" t="s">
        <v>47</v>
      </c>
      <c r="E51" s="44">
        <v>1</v>
      </c>
      <c r="F51" s="6"/>
      <c r="G51" s="8"/>
      <c r="H51" s="9"/>
      <c r="I51" s="6"/>
      <c r="J51" s="9"/>
      <c r="K51" s="6"/>
      <c r="L51" s="9"/>
      <c r="M51" s="9"/>
      <c r="N51" s="9"/>
      <c r="O51" s="9"/>
      <c r="P51" s="9"/>
      <c r="R51" s="17"/>
      <c r="S51" s="17"/>
    </row>
    <row r="52" spans="1:19" ht="27.6">
      <c r="A52" s="7">
        <v>35</v>
      </c>
      <c r="B52" s="5" t="s">
        <v>9</v>
      </c>
      <c r="C52" s="35" t="s">
        <v>88</v>
      </c>
      <c r="D52" s="45" t="s">
        <v>47</v>
      </c>
      <c r="E52" s="44">
        <v>3</v>
      </c>
      <c r="F52" s="6"/>
      <c r="G52" s="8"/>
      <c r="H52" s="9"/>
      <c r="I52" s="6"/>
      <c r="J52" s="9"/>
      <c r="K52" s="6"/>
      <c r="L52" s="9"/>
      <c r="M52" s="9"/>
      <c r="N52" s="9"/>
      <c r="O52" s="9"/>
      <c r="P52" s="9"/>
      <c r="R52" s="17"/>
      <c r="S52" s="17"/>
    </row>
    <row r="53" spans="1:19" ht="27.6">
      <c r="A53" s="7">
        <v>36</v>
      </c>
      <c r="B53" s="5" t="s">
        <v>9</v>
      </c>
      <c r="C53" s="35" t="s">
        <v>89</v>
      </c>
      <c r="D53" s="45" t="s">
        <v>47</v>
      </c>
      <c r="E53" s="44">
        <v>3</v>
      </c>
      <c r="F53" s="6"/>
      <c r="G53" s="8"/>
      <c r="H53" s="21"/>
      <c r="I53" s="6"/>
      <c r="J53" s="9"/>
      <c r="K53" s="6"/>
      <c r="L53" s="9"/>
      <c r="M53" s="9"/>
      <c r="N53" s="9"/>
      <c r="O53" s="9"/>
      <c r="P53" s="9"/>
      <c r="S53" s="17"/>
    </row>
    <row r="54" spans="1:19" ht="27.6">
      <c r="A54" s="7">
        <v>37</v>
      </c>
      <c r="B54" s="5" t="s">
        <v>9</v>
      </c>
      <c r="C54" s="55" t="s">
        <v>90</v>
      </c>
      <c r="D54" s="45" t="s">
        <v>47</v>
      </c>
      <c r="E54" s="44">
        <v>5</v>
      </c>
      <c r="F54" s="6"/>
      <c r="G54" s="8"/>
      <c r="H54" s="21"/>
      <c r="I54" s="18"/>
      <c r="J54" s="9"/>
      <c r="K54" s="20"/>
      <c r="L54" s="9"/>
      <c r="M54" s="9"/>
      <c r="N54" s="9"/>
      <c r="O54" s="9"/>
      <c r="P54" s="9"/>
      <c r="R54" s="18"/>
      <c r="S54" s="18"/>
    </row>
    <row r="55" spans="1:19" ht="27.6">
      <c r="A55" s="7">
        <v>38</v>
      </c>
      <c r="B55" s="5" t="s">
        <v>9</v>
      </c>
      <c r="C55" s="55" t="s">
        <v>91</v>
      </c>
      <c r="D55" s="45" t="s">
        <v>47</v>
      </c>
      <c r="E55" s="44">
        <v>1</v>
      </c>
      <c r="F55" s="6"/>
      <c r="G55" s="8"/>
      <c r="H55" s="21"/>
      <c r="I55" s="18"/>
      <c r="J55" s="9"/>
      <c r="K55" s="20"/>
      <c r="L55" s="9"/>
      <c r="M55" s="9"/>
      <c r="N55" s="9"/>
      <c r="O55" s="9"/>
      <c r="P55" s="9"/>
      <c r="R55" s="18"/>
      <c r="S55" s="18"/>
    </row>
    <row r="56" spans="1:19" ht="27.6">
      <c r="A56" s="7">
        <v>39</v>
      </c>
      <c r="B56" s="5" t="s">
        <v>9</v>
      </c>
      <c r="C56" s="55" t="s">
        <v>92</v>
      </c>
      <c r="D56" s="45" t="s">
        <v>47</v>
      </c>
      <c r="E56" s="44">
        <v>2</v>
      </c>
      <c r="F56" s="6"/>
      <c r="G56" s="8"/>
      <c r="H56" s="9"/>
      <c r="I56" s="6"/>
      <c r="J56" s="9"/>
      <c r="K56" s="6"/>
      <c r="L56" s="9"/>
      <c r="M56" s="9"/>
      <c r="N56" s="9"/>
      <c r="O56" s="9"/>
      <c r="P56" s="9"/>
      <c r="R56" s="17"/>
    </row>
    <row r="57" spans="1:19" ht="27.6">
      <c r="A57" s="7">
        <v>40</v>
      </c>
      <c r="B57" s="5" t="s">
        <v>9</v>
      </c>
      <c r="C57" s="55" t="s">
        <v>93</v>
      </c>
      <c r="D57" s="45" t="s">
        <v>47</v>
      </c>
      <c r="E57" s="44">
        <v>1</v>
      </c>
      <c r="F57" s="6"/>
      <c r="G57" s="8"/>
      <c r="H57" s="9"/>
      <c r="I57" s="6"/>
      <c r="J57" s="9"/>
      <c r="K57" s="6"/>
      <c r="L57" s="9"/>
      <c r="M57" s="9"/>
      <c r="N57" s="9"/>
      <c r="O57" s="9"/>
      <c r="P57" s="9"/>
      <c r="R57" s="17"/>
    </row>
    <row r="58" spans="1:19" ht="27.6">
      <c r="A58" s="7">
        <v>41</v>
      </c>
      <c r="B58" s="5" t="s">
        <v>9</v>
      </c>
      <c r="C58" s="55" t="s">
        <v>94</v>
      </c>
      <c r="D58" s="45" t="s">
        <v>47</v>
      </c>
      <c r="E58" s="44">
        <v>1</v>
      </c>
      <c r="F58" s="6"/>
      <c r="G58" s="8"/>
      <c r="H58" s="9"/>
      <c r="I58" s="6"/>
      <c r="J58" s="9"/>
      <c r="K58" s="6"/>
      <c r="L58" s="9"/>
      <c r="M58" s="9"/>
      <c r="N58" s="9"/>
      <c r="O58" s="9"/>
      <c r="P58" s="9"/>
      <c r="R58" s="17"/>
    </row>
    <row r="59" spans="1:19" ht="27.6">
      <c r="A59" s="7">
        <v>42</v>
      </c>
      <c r="B59" s="5" t="s">
        <v>9</v>
      </c>
      <c r="C59" s="55" t="s">
        <v>95</v>
      </c>
      <c r="D59" s="45" t="s">
        <v>47</v>
      </c>
      <c r="E59" s="44">
        <v>1</v>
      </c>
      <c r="F59" s="6"/>
      <c r="G59" s="8"/>
      <c r="H59" s="9"/>
      <c r="I59" s="18"/>
      <c r="J59" s="9"/>
      <c r="K59" s="6"/>
      <c r="L59" s="9"/>
      <c r="M59" s="9"/>
      <c r="N59" s="9"/>
      <c r="O59" s="9"/>
      <c r="P59" s="9"/>
      <c r="R59" s="18"/>
      <c r="S59" s="18"/>
    </row>
    <row r="60" spans="1:19" ht="27.6">
      <c r="A60" s="7">
        <v>43</v>
      </c>
      <c r="B60" s="5" t="s">
        <v>9</v>
      </c>
      <c r="C60" s="55" t="s">
        <v>96</v>
      </c>
      <c r="D60" s="45" t="s">
        <v>47</v>
      </c>
      <c r="E60" s="44">
        <v>8</v>
      </c>
      <c r="F60" s="20"/>
      <c r="G60" s="8"/>
      <c r="H60" s="21"/>
      <c r="I60" s="18"/>
      <c r="J60" s="21"/>
      <c r="K60" s="20"/>
      <c r="L60" s="9"/>
      <c r="M60" s="9"/>
      <c r="N60" s="9"/>
      <c r="O60" s="9"/>
      <c r="P60" s="9"/>
      <c r="R60" s="18"/>
      <c r="S60" s="18"/>
    </row>
    <row r="61" spans="1:19" ht="27.6">
      <c r="A61" s="7">
        <v>44</v>
      </c>
      <c r="B61" s="5" t="s">
        <v>9</v>
      </c>
      <c r="C61" s="55" t="s">
        <v>97</v>
      </c>
      <c r="D61" s="45" t="s">
        <v>47</v>
      </c>
      <c r="E61" s="44">
        <v>2</v>
      </c>
      <c r="F61" s="6"/>
      <c r="G61" s="8"/>
      <c r="H61" s="9"/>
      <c r="I61" s="6"/>
      <c r="J61" s="9"/>
      <c r="K61" s="6"/>
      <c r="L61" s="9"/>
      <c r="M61" s="9"/>
      <c r="N61" s="9"/>
      <c r="O61" s="9"/>
      <c r="P61" s="9"/>
      <c r="R61" s="17"/>
      <c r="S61" s="18"/>
    </row>
    <row r="62" spans="1:19" ht="27.6">
      <c r="A62" s="7">
        <v>45</v>
      </c>
      <c r="B62" s="5" t="s">
        <v>9</v>
      </c>
      <c r="C62" s="55" t="s">
        <v>98</v>
      </c>
      <c r="D62" s="45" t="s">
        <v>47</v>
      </c>
      <c r="E62" s="44">
        <v>7</v>
      </c>
      <c r="F62" s="6"/>
      <c r="G62" s="8"/>
      <c r="H62" s="9"/>
      <c r="I62" s="6"/>
      <c r="J62" s="9"/>
      <c r="K62" s="6"/>
      <c r="L62" s="9"/>
      <c r="M62" s="9"/>
      <c r="N62" s="9"/>
      <c r="O62" s="9"/>
      <c r="P62" s="9"/>
      <c r="R62" s="17"/>
      <c r="S62" s="18"/>
    </row>
    <row r="63" spans="1:19" ht="27.6">
      <c r="A63" s="7">
        <v>46</v>
      </c>
      <c r="B63" s="5" t="s">
        <v>9</v>
      </c>
      <c r="C63" s="55" t="s">
        <v>99</v>
      </c>
      <c r="D63" s="45" t="s">
        <v>47</v>
      </c>
      <c r="E63" s="44">
        <v>3</v>
      </c>
      <c r="F63" s="6"/>
      <c r="G63" s="8"/>
      <c r="H63" s="9"/>
      <c r="I63" s="6"/>
      <c r="J63" s="9"/>
      <c r="K63" s="6"/>
      <c r="L63" s="9"/>
      <c r="M63" s="9"/>
      <c r="N63" s="9"/>
      <c r="O63" s="9"/>
      <c r="P63" s="9"/>
      <c r="R63" s="17"/>
    </row>
    <row r="64" spans="1:19" ht="27.6">
      <c r="A64" s="7">
        <v>47</v>
      </c>
      <c r="B64" s="5" t="s">
        <v>9</v>
      </c>
      <c r="C64" s="55" t="s">
        <v>100</v>
      </c>
      <c r="D64" s="45" t="s">
        <v>47</v>
      </c>
      <c r="E64" s="44">
        <v>6</v>
      </c>
      <c r="F64" s="6"/>
      <c r="G64" s="8"/>
      <c r="H64" s="9"/>
      <c r="I64" s="6"/>
      <c r="J64" s="9"/>
      <c r="K64" s="6"/>
      <c r="L64" s="9"/>
      <c r="M64" s="9"/>
      <c r="N64" s="9"/>
      <c r="O64" s="9"/>
      <c r="P64" s="9"/>
      <c r="R64" s="17"/>
    </row>
    <row r="65" spans="1:21" ht="27.6">
      <c r="A65" s="7">
        <v>48</v>
      </c>
      <c r="B65" s="5" t="s">
        <v>9</v>
      </c>
      <c r="C65" s="55" t="s">
        <v>101</v>
      </c>
      <c r="D65" s="45" t="s">
        <v>47</v>
      </c>
      <c r="E65" s="44">
        <v>8</v>
      </c>
      <c r="F65" s="6"/>
      <c r="G65" s="8"/>
      <c r="H65" s="9"/>
      <c r="I65" s="6"/>
      <c r="J65" s="9"/>
      <c r="K65" s="6"/>
      <c r="L65" s="9"/>
      <c r="M65" s="9"/>
      <c r="N65" s="9"/>
      <c r="O65" s="9"/>
      <c r="P65" s="9"/>
      <c r="R65" s="17"/>
      <c r="U65" s="17"/>
    </row>
    <row r="66" spans="1:21" ht="27.6">
      <c r="A66" s="7">
        <v>49</v>
      </c>
      <c r="B66" s="5" t="s">
        <v>9</v>
      </c>
      <c r="C66" s="55" t="s">
        <v>102</v>
      </c>
      <c r="D66" s="45" t="s">
        <v>47</v>
      </c>
      <c r="E66" s="44">
        <v>1</v>
      </c>
      <c r="F66" s="6"/>
      <c r="G66" s="8"/>
      <c r="H66" s="9"/>
      <c r="I66" s="6"/>
      <c r="J66" s="9"/>
      <c r="K66" s="6"/>
      <c r="L66" s="9"/>
      <c r="M66" s="9"/>
      <c r="N66" s="9"/>
      <c r="O66" s="9"/>
      <c r="P66" s="9"/>
      <c r="R66" s="17"/>
      <c r="U66" s="17"/>
    </row>
    <row r="67" spans="1:21" ht="27.6">
      <c r="A67" s="7">
        <v>50</v>
      </c>
      <c r="B67" s="5" t="s">
        <v>9</v>
      </c>
      <c r="C67" s="55" t="s">
        <v>103</v>
      </c>
      <c r="D67" s="45" t="s">
        <v>47</v>
      </c>
      <c r="E67" s="44">
        <v>3</v>
      </c>
      <c r="F67" s="6"/>
      <c r="G67" s="8"/>
      <c r="H67" s="9"/>
      <c r="I67" s="6"/>
      <c r="J67" s="9"/>
      <c r="K67" s="6"/>
      <c r="L67" s="9"/>
      <c r="M67" s="9"/>
      <c r="N67" s="9"/>
      <c r="O67" s="9"/>
      <c r="P67" s="9"/>
      <c r="R67" s="17"/>
    </row>
    <row r="68" spans="1:21" ht="27.6">
      <c r="A68" s="7">
        <v>51</v>
      </c>
      <c r="B68" s="5" t="s">
        <v>9</v>
      </c>
      <c r="C68" s="56" t="s">
        <v>104</v>
      </c>
      <c r="D68" s="45" t="s">
        <v>14</v>
      </c>
      <c r="E68" s="44">
        <v>44</v>
      </c>
      <c r="F68" s="6"/>
      <c r="G68" s="8"/>
      <c r="H68" s="9"/>
      <c r="I68" s="6"/>
      <c r="J68" s="9"/>
      <c r="K68" s="6"/>
      <c r="L68" s="9"/>
      <c r="M68" s="9"/>
      <c r="N68" s="9"/>
      <c r="O68" s="9"/>
      <c r="P68" s="9"/>
      <c r="R68" s="17"/>
    </row>
    <row r="69" spans="1:21" ht="13.8">
      <c r="A69" s="7">
        <v>52</v>
      </c>
      <c r="B69" s="5" t="s">
        <v>9</v>
      </c>
      <c r="C69" s="56" t="s">
        <v>105</v>
      </c>
      <c r="D69" s="45" t="s">
        <v>10</v>
      </c>
      <c r="E69" s="44">
        <v>1</v>
      </c>
      <c r="F69" s="6"/>
      <c r="G69" s="8"/>
      <c r="H69" s="9"/>
      <c r="I69" s="6"/>
      <c r="J69" s="9"/>
      <c r="K69" s="6"/>
      <c r="L69" s="9"/>
      <c r="M69" s="9"/>
      <c r="N69" s="9"/>
      <c r="O69" s="9"/>
      <c r="P69" s="9"/>
      <c r="R69" s="17"/>
    </row>
    <row r="70" spans="1:21" ht="13.8">
      <c r="A70" s="7">
        <v>53</v>
      </c>
      <c r="B70" s="5" t="s">
        <v>9</v>
      </c>
      <c r="C70" s="56" t="s">
        <v>106</v>
      </c>
      <c r="D70" s="45" t="s">
        <v>10</v>
      </c>
      <c r="E70" s="44">
        <v>1</v>
      </c>
      <c r="F70" s="6"/>
      <c r="G70" s="8"/>
      <c r="H70" s="9"/>
      <c r="I70" s="6"/>
      <c r="J70" s="9"/>
      <c r="K70" s="6"/>
      <c r="L70" s="9"/>
      <c r="M70" s="9"/>
      <c r="N70" s="9"/>
      <c r="O70" s="9"/>
      <c r="P70" s="9"/>
      <c r="R70" s="17"/>
      <c r="S70" s="18"/>
    </row>
    <row r="71" spans="1:21" ht="27.6">
      <c r="A71" s="7">
        <v>54</v>
      </c>
      <c r="B71" s="5" t="s">
        <v>9</v>
      </c>
      <c r="C71" s="35" t="s">
        <v>107</v>
      </c>
      <c r="D71" s="45" t="s">
        <v>10</v>
      </c>
      <c r="E71" s="44">
        <v>1</v>
      </c>
      <c r="F71" s="6"/>
      <c r="G71" s="8"/>
      <c r="H71" s="9"/>
      <c r="I71" s="18"/>
      <c r="J71" s="9"/>
      <c r="K71" s="6"/>
      <c r="L71" s="9"/>
      <c r="M71" s="9"/>
      <c r="N71" s="9"/>
      <c r="O71" s="9"/>
      <c r="P71" s="9"/>
      <c r="R71" s="18"/>
      <c r="S71" s="18"/>
    </row>
    <row r="72" spans="1:21" ht="13.8">
      <c r="A72" s="7">
        <v>55</v>
      </c>
      <c r="B72" s="5" t="s">
        <v>9</v>
      </c>
      <c r="C72" s="35" t="s">
        <v>108</v>
      </c>
      <c r="D72" s="45" t="s">
        <v>10</v>
      </c>
      <c r="E72" s="44">
        <v>1</v>
      </c>
      <c r="F72" s="6"/>
      <c r="G72" s="8"/>
      <c r="H72" s="9"/>
      <c r="I72" s="18"/>
      <c r="J72" s="9"/>
      <c r="K72" s="6"/>
      <c r="L72" s="9"/>
      <c r="M72" s="9"/>
      <c r="N72" s="9"/>
      <c r="O72" s="9"/>
      <c r="P72" s="9"/>
      <c r="R72" s="18"/>
      <c r="S72" s="18"/>
    </row>
    <row r="73" spans="1:21" ht="14.4" thickBot="1">
      <c r="A73" s="7">
        <v>56</v>
      </c>
      <c r="B73" s="5" t="s">
        <v>9</v>
      </c>
      <c r="C73" s="35" t="s">
        <v>109</v>
      </c>
      <c r="D73" s="45" t="s">
        <v>10</v>
      </c>
      <c r="E73" s="44">
        <v>1</v>
      </c>
      <c r="F73" s="6"/>
      <c r="G73" s="8"/>
      <c r="H73" s="9"/>
      <c r="I73" s="6"/>
      <c r="J73" s="9"/>
      <c r="K73" s="6"/>
      <c r="L73" s="9"/>
      <c r="M73" s="9"/>
      <c r="N73" s="9"/>
      <c r="O73" s="9"/>
      <c r="P73" s="9"/>
      <c r="R73" s="17"/>
    </row>
    <row r="74" spans="1:21" ht="14.4" thickTop="1">
      <c r="A74" s="46"/>
      <c r="B74" s="47"/>
      <c r="C74" s="48" t="s">
        <v>0</v>
      </c>
      <c r="D74" s="49" t="s">
        <v>11</v>
      </c>
      <c r="E74" s="48"/>
      <c r="F74" s="50"/>
      <c r="G74" s="51"/>
      <c r="H74" s="52"/>
      <c r="I74" s="50"/>
      <c r="J74" s="52"/>
      <c r="K74" s="53"/>
      <c r="L74" s="54"/>
      <c r="M74" s="54"/>
      <c r="N74" s="54"/>
      <c r="O74" s="54"/>
      <c r="P74" s="54"/>
      <c r="R74" s="17"/>
      <c r="S74" s="17"/>
    </row>
    <row r="75" spans="1:21" ht="13.8">
      <c r="A75" s="7"/>
      <c r="B75" s="2"/>
      <c r="C75" s="77" t="s">
        <v>50</v>
      </c>
      <c r="D75" s="78"/>
      <c r="E75" s="78"/>
      <c r="F75" s="78"/>
      <c r="G75" s="78"/>
      <c r="H75" s="78"/>
      <c r="I75" s="78"/>
      <c r="J75" s="39"/>
      <c r="K75" s="40" t="s">
        <v>51</v>
      </c>
      <c r="L75" s="38"/>
      <c r="M75" s="38"/>
      <c r="N75" s="41"/>
      <c r="O75" s="42"/>
      <c r="P75" s="37"/>
    </row>
    <row r="76" spans="1:21" ht="13.8">
      <c r="A76" s="11"/>
      <c r="B76" s="12"/>
      <c r="C76" s="66" t="s">
        <v>26</v>
      </c>
      <c r="D76" s="67"/>
      <c r="E76" s="67"/>
      <c r="F76" s="67"/>
      <c r="G76" s="67"/>
      <c r="H76" s="67"/>
      <c r="I76" s="67"/>
      <c r="J76" s="67"/>
      <c r="K76" s="68"/>
      <c r="L76" s="13"/>
      <c r="M76" s="13"/>
      <c r="N76" s="13"/>
      <c r="O76" s="13"/>
      <c r="P76" s="13"/>
      <c r="R76" s="17"/>
    </row>
    <row r="77" spans="1:21" ht="13.8">
      <c r="A77" s="80" t="s">
        <v>43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14"/>
      <c r="O77" s="14"/>
      <c r="P77" s="14">
        <f>SUM(P76)</f>
        <v>0</v>
      </c>
      <c r="R77" s="17"/>
    </row>
    <row r="78" spans="1:21" ht="13.8">
      <c r="A78" s="82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</row>
    <row r="79" spans="1:21" s="1" customFormat="1" ht="9.75" customHeight="1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</row>
    <row r="80" spans="1:21" ht="13.8">
      <c r="A80" s="82" t="s">
        <v>40</v>
      </c>
      <c r="B80" s="83"/>
      <c r="C80" s="84"/>
      <c r="D80" s="84"/>
      <c r="E80" s="84"/>
      <c r="F80" s="83"/>
      <c r="G80" s="83"/>
      <c r="H80" s="83"/>
      <c r="I80" s="83"/>
      <c r="J80" s="83"/>
      <c r="K80" s="83"/>
      <c r="L80" s="85"/>
      <c r="M80" s="85"/>
      <c r="N80" s="85"/>
      <c r="O80" s="85"/>
      <c r="P80" s="85"/>
    </row>
    <row r="81" spans="1:16" ht="13.8">
      <c r="A81" s="82"/>
      <c r="B81" s="83"/>
      <c r="C81" s="87" t="s">
        <v>41</v>
      </c>
      <c r="D81" s="87"/>
      <c r="E81" s="87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</row>
    <row r="82" spans="1:16" ht="13.8">
      <c r="A82" s="83"/>
      <c r="B82" s="83"/>
      <c r="C82" s="15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</row>
    <row r="83" spans="1:16" ht="13.8">
      <c r="A83" s="82" t="s">
        <v>48</v>
      </c>
      <c r="B83" s="83"/>
      <c r="C83" s="84"/>
      <c r="D83" s="84"/>
      <c r="E83" s="84"/>
      <c r="F83" s="83"/>
      <c r="G83" s="83"/>
      <c r="H83" s="83"/>
      <c r="I83" s="83"/>
      <c r="J83" s="83"/>
      <c r="K83" s="83"/>
      <c r="L83" s="85"/>
      <c r="M83" s="85"/>
      <c r="N83" s="85"/>
      <c r="O83" s="85"/>
      <c r="P83" s="85"/>
    </row>
    <row r="84" spans="1:16" ht="13.8">
      <c r="A84" s="82"/>
      <c r="B84" s="83"/>
      <c r="C84" s="87" t="s">
        <v>41</v>
      </c>
      <c r="D84" s="87"/>
      <c r="E84" s="87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</row>
    <row r="85" spans="1:16" ht="13.8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</row>
  </sheetData>
  <mergeCells count="49">
    <mergeCell ref="A81:B81"/>
    <mergeCell ref="C81:E81"/>
    <mergeCell ref="F81:K81"/>
    <mergeCell ref="L81:P81"/>
    <mergeCell ref="A85:P85"/>
    <mergeCell ref="A83:B83"/>
    <mergeCell ref="C83:E83"/>
    <mergeCell ref="F83:H83"/>
    <mergeCell ref="I83:K83"/>
    <mergeCell ref="L83:P83"/>
    <mergeCell ref="A84:B84"/>
    <mergeCell ref="C84:E84"/>
    <mergeCell ref="F84:K84"/>
    <mergeCell ref="L84:P84"/>
    <mergeCell ref="A82:B82"/>
    <mergeCell ref="D82:P82"/>
    <mergeCell ref="A77:M77"/>
    <mergeCell ref="A78:P78"/>
    <mergeCell ref="A80:B80"/>
    <mergeCell ref="C80:E80"/>
    <mergeCell ref="F80:H80"/>
    <mergeCell ref="I80:K80"/>
    <mergeCell ref="L80:P80"/>
    <mergeCell ref="A79:P79"/>
    <mergeCell ref="C76:K76"/>
    <mergeCell ref="A11:P11"/>
    <mergeCell ref="F12:K12"/>
    <mergeCell ref="O9:P9"/>
    <mergeCell ref="A10:I10"/>
    <mergeCell ref="J10:K10"/>
    <mergeCell ref="O10:P10"/>
    <mergeCell ref="D9:E9"/>
    <mergeCell ref="F9:H9"/>
    <mergeCell ref="I9:L9"/>
    <mergeCell ref="A9:B9"/>
    <mergeCell ref="C75:I75"/>
    <mergeCell ref="M9:N9"/>
    <mergeCell ref="A8:B8"/>
    <mergeCell ref="A5:B5"/>
    <mergeCell ref="C5:P5"/>
    <mergeCell ref="A6:B6"/>
    <mergeCell ref="C6:P6"/>
    <mergeCell ref="C8:P8"/>
    <mergeCell ref="A1:P1"/>
    <mergeCell ref="A2:P2"/>
    <mergeCell ref="A3:P3"/>
    <mergeCell ref="A4:P4"/>
    <mergeCell ref="A7:B7"/>
    <mergeCell ref="C7:P7"/>
  </mergeCells>
  <phoneticPr fontId="12" type="noConversion"/>
  <printOptions gridLines="1"/>
  <pageMargins left="0.25" right="0.28999999999999998" top="0.51" bottom="0.5" header="0.5" footer="0.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Vent.</vt:lpstr>
      <vt:lpstr>Vent.!Print_Titles</vt:lpstr>
    </vt:vector>
  </TitlesOfParts>
  <Company>KOMUNALPROJEKTS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KOMUNALPROJEKTS</dc:creator>
  <cp:lastModifiedBy>Irina</cp:lastModifiedBy>
  <cp:lastPrinted>2014-12-18T08:28:43Z</cp:lastPrinted>
  <dcterms:created xsi:type="dcterms:W3CDTF">1998-06-22T08:16:43Z</dcterms:created>
  <dcterms:modified xsi:type="dcterms:W3CDTF">2015-08-06T11:08:34Z</dcterms:modified>
</cp:coreProperties>
</file>