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onp-ad\Bernu darzs(PPII)\BERNU DARZS\2023\Tāmes_2023\"/>
    </mc:Choice>
  </mc:AlternateContent>
  <xr:revisionPtr revIDLastSave="0" documentId="8_{78D78455-2825-4412-9E03-DA5E4A900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5" r:id="rId1"/>
  </sheets>
  <definedNames>
    <definedName name="_xlnm.Print_Area" localSheetId="0">'2023'!$A$12:$B$39</definedName>
  </definedNames>
  <calcPr calcId="181029"/>
</workbook>
</file>

<file path=xl/calcChain.xml><?xml version="1.0" encoding="utf-8"?>
<calcChain xmlns="http://schemas.openxmlformats.org/spreadsheetml/2006/main">
  <c r="C17" i="5" l="1"/>
  <c r="C24" i="5"/>
  <c r="C32" i="5" l="1"/>
  <c r="C34" i="5" s="1"/>
  <c r="C39" i="5" s="1"/>
  <c r="C38" i="5" l="1"/>
</calcChain>
</file>

<file path=xl/sharedStrings.xml><?xml version="1.0" encoding="utf-8"?>
<sst xmlns="http://schemas.openxmlformats.org/spreadsheetml/2006/main" count="42" uniqueCount="42">
  <si>
    <t>Kods</t>
  </si>
  <si>
    <t>Nosaukums</t>
  </si>
  <si>
    <t>Informācijas tehnoloģiju pakalpojumi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</si>
  <si>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</si>
  <si>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</si>
  <si>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</si>
  <si>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</si>
  <si>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</si>
  <si>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</si>
  <si>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</si>
  <si>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</si>
  <si>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</si>
  <si>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</si>
  <si>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</si>
  <si>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</si>
  <si>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</si>
  <si>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</si>
  <si>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</si>
  <si>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</si>
  <si>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</si>
  <si>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</si>
  <si>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</si>
  <si>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</si>
  <si>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</si>
  <si>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</si>
  <si>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</si>
  <si>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</si>
  <si>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</si>
  <si>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Izglītības iestādes dibinātājs: SIA NAKONA</t>
  </si>
  <si>
    <t>Izglītības iestāde: Privātā pirmsskolas izglītības iestāde "Laimes lācis"</t>
  </si>
  <si>
    <t xml:space="preserve">Reģistrācijas Nr. 3701802845 </t>
  </si>
  <si>
    <t>Juridiskā adrese: Krēgermuižas iela 2a, Rīga, LV-1064</t>
  </si>
  <si>
    <t>Pirmsskolas izglītības iestādes programmas īstenošanas adrese/-s: Krēgermuižas iela 2a, Rīga, LV-1064</t>
  </si>
  <si>
    <t>Tālrunis: +37122827843</t>
  </si>
  <si>
    <t>E-pasta adrese: ppii.laimeslacis@inbox.lv</t>
  </si>
  <si>
    <t>Kopā  līdzekļi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</si>
  <si>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</si>
  <si>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Dibinātāja parakst tiesīgā persona: Valdes loceklis Rubens Lopess</t>
  </si>
  <si>
    <t xml:space="preserve">    (paraksts, vārds, uzvārds, amats)</t>
  </si>
  <si>
    <t>Dokuments ir parakstīts ar drošu elektronisku parakstu un laika zīmogu</t>
  </si>
  <si>
    <t>TĀME (2023.gadam)</t>
  </si>
  <si>
    <t>Datums: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</si>
</sst>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name val="Arial"/>
      <family val="2"/>
      <charset val="204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/>
    <xf numFmtId="0" fontId="10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right"/>
    </xf>
    <xf numFmtId="0" fontId="6" fillId="3" borderId="1" xfId="0" applyFont="1" applyFill="1" applyBorder="1"/>
    <xf numFmtId="2" fontId="6" fillId="3" borderId="1" xfId="0" applyNumberFormat="1" applyFont="1" applyFill="1" applyBorder="1"/>
    <xf numFmtId="0" fontId="6" fillId="4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zoomScale="115" zoomScaleNormal="115" workbookViewId="0">
      <selection activeCell="I15" sqref="I15"/>
    </sheetView>
  </sheetViews>
  <sheetFormatPr defaultColWidth="8.85546875" defaultRowHeight="11.25" x14ac:dyDescent="0.2"/>
  <cols>
    <col min="1" max="1" width="4.85546875" style="5" customWidth="1"/>
    <col min="2" max="2" width="83.42578125" style="1" customWidth="1"/>
    <col min="3" max="3" width="10.28515625" style="1" customWidth="1"/>
    <col min="4" max="16384" width="8.85546875" style="1"/>
  </cols>
  <sheetData>
    <row r="1" spans="1:3" customFormat="1" ht="12.75" x14ac:dyDescent="0.2">
      <c r="A1" s="5"/>
      <c r="B1" s="12" t="s">
        <v>28</v>
      </c>
    </row>
    <row r="2" spans="1:3" customFormat="1" ht="12.75" x14ac:dyDescent="0.2">
      <c r="A2" s="5"/>
      <c r="B2" s="12" t="s">
        <v>29</v>
      </c>
    </row>
    <row r="3" spans="1:3" customFormat="1" ht="12.75" x14ac:dyDescent="0.2">
      <c r="A3" s="5"/>
      <c r="B3" s="12" t="s">
        <v>30</v>
      </c>
    </row>
    <row r="4" spans="1:3" customFormat="1" ht="12.75" x14ac:dyDescent="0.2">
      <c r="A4" s="5"/>
      <c r="B4" s="12" t="s">
        <v>31</v>
      </c>
    </row>
    <row r="5" spans="1:3" customFormat="1" ht="12.75" x14ac:dyDescent="0.2">
      <c r="A5" s="5"/>
      <c r="B5" s="12" t="s">
        <v>32</v>
      </c>
    </row>
    <row r="6" spans="1:3" customFormat="1" ht="12.75" x14ac:dyDescent="0.2">
      <c r="A6" s="5"/>
      <c r="B6" s="12" t="s">
        <v>33</v>
      </c>
    </row>
    <row r="7" spans="1:3" customFormat="1" ht="12.75" x14ac:dyDescent="0.2">
      <c r="A7" s="5"/>
      <c r="B7" s="12" t="s">
        <v>34</v>
      </c>
    </row>
    <row r="8" spans="1:3" customFormat="1" ht="12.75" x14ac:dyDescent="0.2">
      <c r="A8" s="5"/>
      <c r="B8" s="12"/>
    </row>
    <row r="9" spans="1:3" customFormat="1" ht="12.75" x14ac:dyDescent="0.2">
      <c r="A9" s="5"/>
      <c r="B9" s="1"/>
    </row>
    <row r="10" spans="1:3" customFormat="1" ht="15.75" x14ac:dyDescent="0.25">
      <c r="A10" s="5"/>
      <c r="B10" s="13" t="s">
        <v>40</v>
      </c>
    </row>
    <row r="12" spans="1:3" x14ac:dyDescent="0.2">
      <c r="A12" s="23" t="s">
        <v>0</v>
      </c>
      <c r="B12" s="23" t="s">
        <v>1</v>
      </c>
      <c r="C12" s="25" t="s">
        <v>21</v>
      </c>
    </row>
    <row r="13" spans="1:3" x14ac:dyDescent="0.2">
      <c r="A13" s="24"/>
      <c r="B13" s="24"/>
      <c r="C13" s="25"/>
    </row>
    <row r="14" spans="1:3" x14ac:dyDescent="0.2">
      <c r="A14" s="8">
        <v>1100</v>
      </c>
      <c r="B14" s="2" t="s">
        <v>14</v>
      </c>
      <c r="C14" s="14">
        <v>917321</v>
      </c>
    </row>
    <row r="15" spans="1:3" x14ac:dyDescent="0.2">
      <c r="A15" s="8">
        <v>1200</v>
      </c>
      <c r="B15" s="2" t="s">
        <v>15</v>
      </c>
      <c r="C15" s="14">
        <v>214236</v>
      </c>
    </row>
    <row r="16" spans="1:3" x14ac:dyDescent="0.2">
      <c r="A16" s="8">
        <v>2100</v>
      </c>
      <c r="B16" s="2" t="s">
        <v>16</v>
      </c>
      <c r="C16" s="14">
        <v>830</v>
      </c>
    </row>
    <row r="17" spans="1:3" ht="11.25" customHeight="1" x14ac:dyDescent="0.2">
      <c r="A17" s="8">
        <v>2200</v>
      </c>
      <c r="B17" s="2" t="s">
        <v>4</v>
      </c>
      <c r="C17" s="22">
        <f>SUM(C18:C23)</f>
        <v>504980</v>
      </c>
    </row>
    <row r="18" spans="1:3" ht="11.25" customHeight="1" x14ac:dyDescent="0.2">
      <c r="A18" s="9">
        <v>2210</v>
      </c>
      <c r="B18" s="7" t="s">
        <v>5</v>
      </c>
      <c r="C18" s="7">
        <v>7526</v>
      </c>
    </row>
    <row r="19" spans="1:3" ht="11.25" customHeight="1" x14ac:dyDescent="0.2">
      <c r="A19" s="9">
        <v>2220</v>
      </c>
      <c r="B19" s="7" t="s">
        <v>6</v>
      </c>
      <c r="C19" s="7">
        <v>110168</v>
      </c>
    </row>
    <row r="20" spans="1:3" ht="11.25" customHeight="1" x14ac:dyDescent="0.2">
      <c r="A20" s="9">
        <v>2230</v>
      </c>
      <c r="B20" s="7" t="s">
        <v>7</v>
      </c>
      <c r="C20" s="7">
        <v>32580</v>
      </c>
    </row>
    <row r="21" spans="1:3" ht="11.25" customHeight="1" x14ac:dyDescent="0.2">
      <c r="A21" s="9">
        <v>2240</v>
      </c>
      <c r="B21" s="7" t="s">
        <v>17</v>
      </c>
      <c r="C21" s="7">
        <v>80456</v>
      </c>
    </row>
    <row r="22" spans="1:3" ht="11.25" customHeight="1" x14ac:dyDescent="0.2">
      <c r="A22" s="9">
        <v>2250</v>
      </c>
      <c r="B22" s="7" t="s">
        <v>2</v>
      </c>
      <c r="C22" s="7">
        <v>10250</v>
      </c>
    </row>
    <row r="23" spans="1:3" ht="11.25" customHeight="1" x14ac:dyDescent="0.2">
      <c r="A23" s="9">
        <v>2260</v>
      </c>
      <c r="B23" s="7" t="s">
        <v>8</v>
      </c>
      <c r="C23" s="7">
        <v>264000</v>
      </c>
    </row>
    <row r="24" spans="1:3" ht="24" customHeight="1" x14ac:dyDescent="0.2">
      <c r="A24" s="8">
        <v>2300</v>
      </c>
      <c r="B24" s="2" t="s">
        <v>9</v>
      </c>
      <c r="C24" s="22">
        <f>SUM(C25:C30)</f>
        <v>164038</v>
      </c>
    </row>
    <row r="25" spans="1:3" ht="11.25" customHeight="1" x14ac:dyDescent="0.2">
      <c r="A25" s="9">
        <v>2310</v>
      </c>
      <c r="B25" s="7" t="s">
        <v>10</v>
      </c>
      <c r="C25" s="7">
        <v>50400</v>
      </c>
    </row>
    <row r="26" spans="1:3" ht="11.25" customHeight="1" x14ac:dyDescent="0.2">
      <c r="A26" s="9">
        <v>2320</v>
      </c>
      <c r="B26" s="7" t="s">
        <v>11</v>
      </c>
      <c r="C26" s="7">
        <v>6425</v>
      </c>
    </row>
    <row r="27" spans="1:3" ht="24.6" customHeight="1" x14ac:dyDescent="0.2">
      <c r="A27" s="9">
        <v>2340</v>
      </c>
      <c r="B27" s="7" t="s">
        <v>12</v>
      </c>
      <c r="C27" s="7">
        <v>560</v>
      </c>
    </row>
    <row r="28" spans="1:3" ht="11.25" customHeight="1" x14ac:dyDescent="0.2">
      <c r="A28" s="9">
        <v>2350</v>
      </c>
      <c r="B28" s="7" t="s">
        <v>13</v>
      </c>
      <c r="C28" s="7">
        <v>62400</v>
      </c>
    </row>
    <row r="29" spans="1:3" ht="22.9" customHeight="1" x14ac:dyDescent="0.2">
      <c r="A29" s="9">
        <v>2360</v>
      </c>
      <c r="B29" s="7" t="s">
        <v>18</v>
      </c>
      <c r="C29" s="7">
        <v>0</v>
      </c>
    </row>
    <row r="30" spans="1:3" ht="11.25" customHeight="1" x14ac:dyDescent="0.2">
      <c r="A30" s="9">
        <v>2370</v>
      </c>
      <c r="B30" s="7" t="s">
        <v>19</v>
      </c>
      <c r="C30" s="7">
        <v>44253</v>
      </c>
    </row>
    <row r="31" spans="1:3" ht="11.25" customHeight="1" x14ac:dyDescent="0.2">
      <c r="A31" s="8">
        <v>2400</v>
      </c>
      <c r="B31" s="2" t="s">
        <v>3</v>
      </c>
      <c r="C31" s="7">
        <v>0</v>
      </c>
    </row>
    <row r="32" spans="1:3" x14ac:dyDescent="0.2">
      <c r="A32" s="8"/>
      <c r="B32" s="2" t="s">
        <v>35</v>
      </c>
      <c r="C32" s="22">
        <f>C14+C15+C16+C17+C24+C31</f>
        <v>1801405</v>
      </c>
    </row>
    <row r="33" spans="1:3" x14ac:dyDescent="0.2">
      <c r="A33" s="8"/>
      <c r="B33" s="2" t="s">
        <v>22</v>
      </c>
      <c r="C33" s="14">
        <v>92748</v>
      </c>
    </row>
    <row r="34" spans="1:3" x14ac:dyDescent="0.2">
      <c r="A34" s="8"/>
      <c r="B34" s="2" t="s">
        <v>20</v>
      </c>
      <c r="C34" s="22">
        <f>C32+C33</f>
        <v>1894153</v>
      </c>
    </row>
    <row r="35" spans="1:3" x14ac:dyDescent="0.2">
      <c r="A35" s="8"/>
      <c r="B35" s="2" t="s">
        <v>27</v>
      </c>
      <c r="C35" s="14">
        <v>111032</v>
      </c>
    </row>
    <row r="36" spans="1:3" ht="11.25" customHeight="1" x14ac:dyDescent="0.2">
      <c r="A36" s="19"/>
      <c r="B36" s="3" t="s">
        <v>23</v>
      </c>
      <c r="C36" s="20">
        <v>157</v>
      </c>
    </row>
    <row r="37" spans="1:3" ht="11.25" customHeight="1" x14ac:dyDescent="0.2">
      <c r="A37" s="10"/>
      <c r="B37" s="3" t="s">
        <v>24</v>
      </c>
      <c r="C37" s="20">
        <v>124</v>
      </c>
    </row>
    <row r="38" spans="1:3" ht="11.25" customHeight="1" x14ac:dyDescent="0.2">
      <c r="A38" s="10"/>
      <c r="B38" s="3" t="s">
        <v>25</v>
      </c>
      <c r="C38" s="21">
        <f>(C34+C35)/12/(C36+C37)</f>
        <v>594.65747330960858</v>
      </c>
    </row>
    <row r="39" spans="1:3" x14ac:dyDescent="0.2">
      <c r="A39" s="10"/>
      <c r="B39" s="3" t="s">
        <v>26</v>
      </c>
      <c r="C39" s="21">
        <f>((C34+C35)*C37/(C36+C37)-C35)/12/124</f>
        <v>520.03919373971598</v>
      </c>
    </row>
    <row r="40" spans="1:3" x14ac:dyDescent="0.2">
      <c r="B40" s="4"/>
    </row>
    <row r="41" spans="1:3" ht="45" customHeight="1" x14ac:dyDescent="0.2">
      <c r="A41" s="26" t="s">
        <v>36</v>
      </c>
      <c r="B41" s="26"/>
    </row>
    <row r="42" spans="1:3" ht="12.75" x14ac:dyDescent="0.2">
      <c r="A42" s="11"/>
      <c r="B42" s="6"/>
    </row>
    <row r="43" spans="1:3" ht="15" x14ac:dyDescent="0.2">
      <c r="A43"/>
      <c r="B43" s="15" t="s">
        <v>41</v>
      </c>
    </row>
    <row r="44" spans="1:3" ht="12.75" x14ac:dyDescent="0.2">
      <c r="A44"/>
      <c r="B44"/>
    </row>
    <row r="45" spans="1:3" ht="15" x14ac:dyDescent="0.2">
      <c r="A45"/>
      <c r="B45" s="18" t="s">
        <v>37</v>
      </c>
    </row>
    <row r="46" spans="1:3" ht="12.75" x14ac:dyDescent="0.2">
      <c r="A46"/>
      <c r="B46" s="16" t="s">
        <v>38</v>
      </c>
    </row>
    <row r="47" spans="1:3" ht="12.75" x14ac:dyDescent="0.2">
      <c r="A47"/>
      <c r="B47"/>
    </row>
    <row r="48" spans="1:3" ht="12.75" x14ac:dyDescent="0.2">
      <c r="A48"/>
      <c r="B48"/>
    </row>
    <row r="49" spans="1:2" ht="18.75" x14ac:dyDescent="0.3">
      <c r="A49"/>
      <c r="B49" s="17" t="s">
        <v>39</v>
      </c>
    </row>
  </sheetData>
  <mergeCells count="4">
    <mergeCell ref="A12:A13"/>
    <mergeCell ref="B12:B13"/>
    <mergeCell ref="C12:C13"/>
    <mergeCell ref="A41:B41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2023</vt:lpstr>
      <vt:lpstr>'2023'!Drukas_apgabals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Agnese Zeimane</cp:lastModifiedBy>
  <cp:lastPrinted>2023-03-02T12:39:25Z</cp:lastPrinted>
  <dcterms:created xsi:type="dcterms:W3CDTF">2009-09-29T12:11:24Z</dcterms:created>
  <dcterms:modified xsi:type="dcterms:W3CDTF">2023-03-02T12:39:47Z</dcterms:modified>
</cp:coreProperties>
</file>